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Catálogo" state="visible" r:id="rId4"/>
    <sheet sheetId="2" name="Lista de precios" state="visible" r:id="rId5"/>
    <sheet sheetId="3" name="Arma tu pedido" state="visible" r:id="rId6"/>
  </sheets>
  <calcPr calcId="171027"/>
</workbook>
</file>

<file path=xl/sharedStrings.xml><?xml version="1.0" encoding="utf-8"?>
<sst xmlns="http://schemas.openxmlformats.org/spreadsheetml/2006/main" count="717" uniqueCount="263">
  <si>
    <t>Foto</t>
  </si>
  <si>
    <t>Clave</t>
  </si>
  <si>
    <t>Categoría</t>
  </si>
  <si>
    <t>Producto</t>
  </si>
  <si>
    <t>Descripción corta</t>
  </si>
  <si>
    <t>Descripción larga</t>
  </si>
  <si>
    <t>Capacidad</t>
  </si>
  <si>
    <t>Medidas</t>
  </si>
  <si>
    <t>Material</t>
  </si>
  <si>
    <t>Energía</t>
  </si>
  <si>
    <t>Incluye</t>
  </si>
  <si>
    <t>Edad sugerida</t>
  </si>
  <si>
    <t>Modelos y colores</t>
  </si>
  <si>
    <t>Precio individual</t>
  </si>
  <si>
    <t>Mayoreo desde (pzas)</t>
  </si>
  <si>
    <t>Precio mayoreo</t>
  </si>
  <si>
    <t>Página del producto</t>
  </si>
  <si>
    <t>Foto (URL)</t>
  </si>
  <si>
    <t/>
  </si>
  <si>
    <t>TER-01</t>
  </si>
  <si>
    <t>Termos</t>
  </si>
  <si>
    <t>Termo jumbo con asa · Osito</t>
  </si>
  <si>
    <t>Tipo Stanley de 40 oz con asa, tapa con popote y diseño de osito. De los más pedidos para regalo.</t>
  </si>
  <si>
    <t>El formato jumbo tipo Stanley es el que más rota en tiendas de regalo, papelerías y puestos de novedades. Este modelo trae asa lateral, tapa con popote y estampado de osito con manzanas sobre fondo claro. Es de los que se venden solos en mostrador porque el cliente ya lo busca por nombre.</t>
  </si>
  <si>
    <t>40 oz</t>
  </si>
  <si>
    <t>Tapa con popote y asa</t>
  </si>
  <si>
    <t>https://novedades-farad.vercel.app/producto/termo-jumbo-oso-asa</t>
  </si>
  <si>
    <t>https://novedades-farad.vercel.app/products/termo-jumbo-oso-asa.jpg</t>
  </si>
  <si>
    <t>TER-02</t>
  </si>
  <si>
    <t>Termo deportivo 1 L</t>
  </si>
  <si>
    <t>Acero inoxidable con tapa metálica, detalle dorado y correa para cargar. Ideal para gimnasio y oficina.</t>
  </si>
  <si>
    <t>Termo de acero inoxidable de un litro con tapa metálica de rosca, detalle dorado y correa para cargar en la mano. A diferencia de la línea de personajes, este modelo se mueve con público adulto: gimnasio, obra, oficina y venta por catálogo.</t>
  </si>
  <si>
    <t>1 L</t>
  </si>
  <si>
    <t>Acero inoxidable</t>
  </si>
  <si>
    <t>Correa para cargar</t>
  </si>
  <si>
    <t>https://novedades-farad.vercel.app/producto/termo-deportivo-sports</t>
  </si>
  <si>
    <t>https://novedades-farad.vercel.app/products/termo-deportivo-sports.jpg</t>
  </si>
  <si>
    <t>TER-03</t>
  </si>
  <si>
    <t>Termo infantil · Conejita</t>
  </si>
  <si>
    <t>Termo escolar con correa, botón de apertura y popote integrado. Diseño de conejita con cuernitos.</t>
  </si>
  <si>
    <t>Termo escolar con botón de apertura, popote integrado y correa ajustable para colgar en la mochila. El diseño de conejita con cuernitos lo vuelve producto de temporada escolar: sube fuerte en agosto y en enero.</t>
  </si>
  <si>
    <t>500 ml</t>
  </si>
  <si>
    <t>Correa ajustable y popote integrado</t>
  </si>
  <si>
    <t>https://novedades-farad.vercel.app/producto/termo-infantil-conejita</t>
  </si>
  <si>
    <t>https://novedades-farad.vercel.app/products/termo-infantil-conejita.jpg</t>
  </si>
  <si>
    <t>TER-04</t>
  </si>
  <si>
    <t>Termo lata · Capibara</t>
  </si>
  <si>
    <t>Estilo lata de aluminio con popote retráctil y diseño de capibara. Muy buscado por su tamaño práctico.</t>
  </si>
  <si>
    <t>Formato lata: más compacto que el jumbo y más fácil de cargar en bolsa o mochila. Trae popote retráctil y estampado de capibara, uno de los personajes que más se piden ahorita. Buena opción para el punto de precio bajo del mostrador.</t>
  </si>
  <si>
    <t>400 ml</t>
  </si>
  <si>
    <t>Popote retráctil</t>
  </si>
  <si>
    <t>https://novedades-farad.vercel.app/producto/termo-lata-capibara</t>
  </si>
  <si>
    <t>https://novedades-farad.vercel.app/products/termo-lata-capibara.jpg</t>
  </si>
  <si>
    <t>VAS-01</t>
  </si>
  <si>
    <t>Vasos</t>
  </si>
  <si>
    <t>Vaso con tapa y popote · Stitch</t>
  </si>
  <si>
    <t>Vaso con tapa transparente y popote metálico, estampado de personaje en todo el cuerpo.</t>
  </si>
  <si>
    <t>Vaso con tapa transparente y popote metálico, impreso en todo el cuerpo. Los modelos de personaje son los de rotación más rápida de la línea de vasos: el cliente entra buscando uno específico y termina llevando dos.</t>
  </si>
  <si>
    <t>Tapa transparente y popote metálico</t>
  </si>
  <si>
    <t>https://novedades-farad.vercel.app/producto/vaso-stitch-happy</t>
  </si>
  <si>
    <t>https://novedades-farad.vercel.app/products/vaso-stitch-happy.jpg</t>
  </si>
  <si>
    <t>VAS-02</t>
  </si>
  <si>
    <t>Vaso lila con popote · Stitch</t>
  </si>
  <si>
    <t>Versión lila con tapa de domo y popote metálico. Se surte junto con el resto de la línea de personajes.</t>
  </si>
  <si>
    <t>Misma línea que el vaso blanco, en versión lila con tapa de domo y popote metálico. Conviene surtir las dos variantes juntas: la mayoría de los compradores elige por color, no por modelo.</t>
  </si>
  <si>
    <t>Tapa de domo y popote metálico</t>
  </si>
  <si>
    <t>https://novedades-farad.vercel.app/producto/vaso-stitch-lila</t>
  </si>
  <si>
    <t>https://novedades-farad.vercel.app/products/vaso-stitch-lila.jpg</t>
  </si>
  <si>
    <t>VAS-03</t>
  </si>
  <si>
    <t>Vasos térmicos · Cute Cat y Puppy</t>
  </si>
  <si>
    <t>Par de vasos térmicos con tapa de color y diseños de gatito y perrito. Se venden por pieza o en juego.</t>
  </si>
  <si>
    <t>Dos diseños que se surten en pareja: gatito negro y perrito blanco, con tapa de color. Funcionan bien como juego de regalo y también sueltos para quien arma canastas o detalles personalizados.</t>
  </si>
  <si>
    <t>Cute Cat / Puppy</t>
  </si>
  <si>
    <t>https://novedades-farad.vercel.app/producto/vasos-termicos-cute-cat-puppy</t>
  </si>
  <si>
    <t>https://novedades-farad.vercel.app/products/vasos-termicos-cute-cat-puppy.jpg</t>
  </si>
  <si>
    <t>VAS-04</t>
  </si>
  <si>
    <t>Vaso capibara con domo</t>
  </si>
  <si>
    <t>Vaso grande con domo relleno de esferas de colores y estampado de capibaras con frutas.</t>
  </si>
  <si>
    <t>El domo relleno de esferas de colores es lo que vende este vaso: se ve desde lejos en vitrina y llama la atención de niños y adolescentes. Estampado de capibaras con frutas sobre cuerpo lila.</t>
  </si>
  <si>
    <t>Tapa de domo</t>
  </si>
  <si>
    <t>https://novedades-farad.vercel.app/producto/vaso-capibara-domo</t>
  </si>
  <si>
    <t>https://novedades-farad.vercel.app/products/vaso-capibara-domo.jpg</t>
  </si>
  <si>
    <t>VAS-05</t>
  </si>
  <si>
    <t>Vaso infantil con popote</t>
  </si>
  <si>
    <t>Vaso escolar amarillo con tapa azul y boquilla de silicón. Resistente para uso diario.</t>
  </si>
  <si>
    <t>Vaso escolar de colores lisos con tapa y boquilla de silicón, pensado para uso diario de niños chicos. Es el modelo económico de la línea infantil, útil para completar pedidos y para mesa de ofertas.</t>
  </si>
  <si>
    <t>Tapa con boquilla de silicón</t>
  </si>
  <si>
    <t>https://novedades-farad.vercel.app/producto/vaso-infantil-popote-amarillo</t>
  </si>
  <si>
    <t>https://novedades-farad.vercel.app/products/vaso-infantil-popote-amarillo.jpg</t>
  </si>
  <si>
    <t>TER-05</t>
  </si>
  <si>
    <t>Termo jumbo con asa · Kuromi</t>
  </si>
  <si>
    <t>Tipo Stanley con asa, tapa y popote, estampado de Kuromi en todo el cuerpo. De la línea de personajes más pedida.</t>
  </si>
  <si>
    <t>Jumbo tipo Stanley con asa, tapa y popote, impreso de arriba a abajo con el personaje. La línea de personajes es la que sostiene la categoría de termos: se vende a precio más alto que el liso y aun así sale más rápido.</t>
  </si>
  <si>
    <t>1.3 L</t>
  </si>
  <si>
    <t>https://novedades-farad.vercel.app/producto/termo-jumbo-kuromi</t>
  </si>
  <si>
    <t>https://novedades-farad.vercel.app/products/termo-jumbo-kuromi.jpg</t>
  </si>
  <si>
    <t>TER-06</t>
  </si>
  <si>
    <t>Termo jumbo con asa · Sweet Baby</t>
  </si>
  <si>
    <t>Tipo Stanley rosa con asa negra, popote y frases estampadas. Muy buscado para regalo.</t>
  </si>
  <si>
    <t>Versión rosa con asa negra y frases estampadas, sin personaje con licencia. Es la alternativa para quien quiere el formato jumbo con un diseño más neutral, y funciona muy bien para regalo de cumpleaños y días festivos.</t>
  </si>
  <si>
    <t>800 ml</t>
  </si>
  <si>
    <t>https://novedades-farad.vercel.app/producto/termo-jumbo-sweet-baby</t>
  </si>
  <si>
    <t>https://novedades-farad.vercel.app/products/termo-jumbo-sweet-baby.jpg</t>
  </si>
  <si>
    <t>TER-07</t>
  </si>
  <si>
    <t>Termo infantil · Tortuga</t>
  </si>
  <si>
    <t>Termo escolar con botón de estrella, correa y cuernitos. Mismo modelo que la conejita, en diseño de tortuga.</t>
  </si>
  <si>
    <t>Mismo cuerpo que el termo de conejita, con diseño de tortuga surfeando y cuernitos amarillos. Conviene pedir los dos diseños en el mismo surtido: se venden por personaje, no por modelo.</t>
  </si>
  <si>
    <t>https://novedades-farad.vercel.app/producto/termo-infantil-tortuga</t>
  </si>
  <si>
    <t>https://novedades-farad.vercel.app/products/termo-infantil-tortuga.jpg</t>
  </si>
  <si>
    <t>TER-08</t>
  </si>
  <si>
    <t>Termo bala dorado</t>
  </si>
  <si>
    <t>Termo tipo bala de acero inoxidable en acabado dorado con tapa de un toque. Discreto y resistente.</t>
  </si>
  <si>
    <t>Termo tipo bala de acero inoxidable con acabado dorado y tapa de apertura de un toque. Sin estampados ni personajes: es el modelo para cliente adulto, oficina y regalo corporativo.</t>
  </si>
  <si>
    <t>Tapa de apertura de un toque</t>
  </si>
  <si>
    <t>https://novedades-farad.vercel.app/producto/termo-bala-dorado</t>
  </si>
  <si>
    <t>https://novedades-farad.vercel.app/products/termo-bala-dorado.jpg</t>
  </si>
  <si>
    <t>TER-09</t>
  </si>
  <si>
    <t>Termo acero 800 ml · Azul rey</t>
  </si>
  <si>
    <t>Termo de acero de boca ancha con correa y tapa de rosca. Para quienes cargan agua todo el día.</t>
  </si>
  <si>
    <t>Termo de acero de boca ancha, de 800 ml, con tapa de rosca y correa. La boca ancha permite meter hielos, que es justo lo que pide el cliente de trabajo pesado y deporte.</t>
  </si>
  <si>
    <t>Acero</t>
  </si>
  <si>
    <t>Correa y tapa de rosca</t>
  </si>
  <si>
    <t>https://novedades-farad.vercel.app/producto/termo-acero-azul-800ml</t>
  </si>
  <si>
    <t>https://novedades-farad.vercel.app/products/termo-acero-azul-1l.jpg</t>
  </si>
  <si>
    <t>VAS-06</t>
  </si>
  <si>
    <t>Vaso Snoopy con domo</t>
  </si>
  <si>
    <t>Vaso de un litro con domo relleno de esferas de colores y estampado de Snoopy. Misma línea que el de capibaras.</t>
  </si>
  <si>
    <t>Mismo estilo de domo relleno de esferas que el vaso de capibaras, en formato de un litro y con estampado de Snoopy. Los dos diseños se exhiben juntos y se venden como línea: el domo es el gancho visual del anaquel.</t>
  </si>
  <si>
    <t>https://novedades-farad.vercel.app/producto/vaso-snoopy-domo</t>
  </si>
  <si>
    <t>https://novedades-farad.vercel.app/products/vaso-snoopy-domo.jpg</t>
  </si>
  <si>
    <t>VAS-07</t>
  </si>
  <si>
    <t>Taza térmica Coffee Cup</t>
  </si>
  <si>
    <t>Taza térmica con asa y tapa de seguridad en degradado de color. Ideal para café de camino.</t>
  </si>
  <si>
    <t>Taza térmica con asa y tapa de seguridad, en acabado degradado. Cubre el hueco del cliente que quiere algo para café caliente y no para agua fría, que es donde se concentra el resto de la línea.</t>
  </si>
  <si>
    <t>Tapa de seguridad</t>
  </si>
  <si>
    <t>https://novedades-farad.vercel.app/producto/taza-coffee-cup-degradado</t>
  </si>
  <si>
    <t>https://novedades-farad.vercel.app/products/taza-coffee-cup-degradado.jpg</t>
  </si>
  <si>
    <t>VEN-01</t>
  </si>
  <si>
    <t>Ventiladores</t>
  </si>
  <si>
    <t>Ventilador de clip recargable</t>
  </si>
  <si>
    <t>Ventilador con clip para carriola, escritorio o buró. Cabeza ajustable y carga USB.</t>
  </si>
  <si>
    <t>Ventilador con clip de presión que se monta en carriola, buró o escritorio, con cabeza ajustable y carga por USB. Es el modelo que más piden mamás con bebé, y en temporada de calor no se queda en anaquel.</t>
  </si>
  <si>
    <t>Recargable por USB</t>
  </si>
  <si>
    <t>https://novedades-farad.vercel.app/producto/ventilador-clip-rosa</t>
  </si>
  <si>
    <t>https://novedades-farad.vercel.app/products/ventilador-clip-rosa.jpg</t>
  </si>
  <si>
    <t>VEN-02</t>
  </si>
  <si>
    <t>Ventilador de mano · Flor</t>
  </si>
  <si>
    <t>Ventilador de mano recargable con flor al centro. Se surte en varios colores.</t>
  </si>
  <si>
    <t>Ventilador de mano recargable con flor al centro de las aspas. Es producto de impulso puro: precio bajo, se pone junto a la caja y sale en volumen durante toda la temporada de calor.</t>
  </si>
  <si>
    <t>Recargable</t>
  </si>
  <si>
    <t>Colores surtidos</t>
  </si>
  <si>
    <t>https://novedades-farad.vercel.app/producto/ventilador-mano-flor-verde</t>
  </si>
  <si>
    <t>https://novedades-farad.vercel.app/products/ventilador-mano-flor-verde.jpg</t>
  </si>
  <si>
    <t>VEN-03</t>
  </si>
  <si>
    <t>Ventilador de mano · Orejitas</t>
  </si>
  <si>
    <t>Ventilador de mano con orejitas y base para escritorio. Colores surtidos de temporada.</t>
  </si>
  <si>
    <t>Ventilador de mano con orejitas que además trae base para dejarlo parado en el escritorio. Ese doble uso justifica un precio un poco más alto que el ventilador de mano sencillo.</t>
  </si>
  <si>
    <t>Base para escritorio</t>
  </si>
  <si>
    <t>Colores surtidos de temporada</t>
  </si>
  <si>
    <t>https://novedades-farad.vercel.app/producto/ventilador-mano-orejitas</t>
  </si>
  <si>
    <t>https://novedades-farad.vercel.app/products/ventilador-mano-orejitas.jpg</t>
  </si>
  <si>
    <t>VEN-04</t>
  </si>
  <si>
    <t>Ventilador de mano · Moño</t>
  </si>
  <si>
    <t>Ventilador de mano con detalle de moño y base rosa. Ligero, para bolsa o mochila.</t>
  </si>
  <si>
    <t>Ventilador de mano ligero con detalle de moño y base rosa, del tamaño que cabe en bolsa o mochila. Va dirigido a público adolescente, que es donde más pega el detalle decorativo.</t>
  </si>
  <si>
    <t>Base</t>
  </si>
  <si>
    <t>https://novedades-farad.vercel.app/producto/ventilador-mano-azul-rosa</t>
  </si>
  <si>
    <t>https://novedades-farad.vercel.app/products/ventilador-mano-azul-rosa.jpg</t>
  </si>
  <si>
    <t>VEN-05</t>
  </si>
  <si>
    <t>Ventilador de mano · Patito</t>
  </si>
  <si>
    <t>Ventilador de mano en forma de flor con patito al centro. El favorito de la vitrina.</t>
  </si>
  <si>
    <t>Ventilador de mano en forma de flor amarilla con patito al centro. De todos los modelos de mano es el que más se detiene a ver la gente en vitrina, así que conviene ponerlo al frente del exhibidor.</t>
  </si>
  <si>
    <t>https://novedades-farad.vercel.app/producto/ventilador-mano-flor-patito</t>
  </si>
  <si>
    <t>https://novedades-farad.vercel.app/products/ventilador-mano-flor-patito.jpg</t>
  </si>
  <si>
    <t>VEN-06</t>
  </si>
  <si>
    <t>Ventilador de escritorio plegable</t>
  </si>
  <si>
    <t>Ventilador de escritorio con base de corazón y cabeza abatible. Recargable por USB.</t>
  </si>
  <si>
    <t>Ventilador de escritorio con cabeza abatible que se pliega sobre la base, recargable por USB. Al plegarse ocupa poco espacio, lo que lo hace fácil de exhibir y de cargar para el cliente que viene de fuera.</t>
  </si>
  <si>
    <t>https://novedades-farad.vercel.app/producto/ventilador-escritorio-plegable</t>
  </si>
  <si>
    <t>https://novedades-farad.vercel.app/products/ventilador-escritorio-plegable.jpg</t>
  </si>
  <si>
    <t>LAM-01</t>
  </si>
  <si>
    <t>Lámparas</t>
  </si>
  <si>
    <t>Lámpara esfera de cristal LED</t>
  </si>
  <si>
    <t>Esfera de cristal grabada en 3D con base de madera iluminada por USB. Varios diseños: galaxia, astronauta, animales y más.</t>
  </si>
  <si>
    <t>Esfera de cristal con grabado 3D en el interior, montada sobre base de madera con luz LED por USB. Es el producto de regalo con mejor margen de la línea de lámparas: el grabado se aprecia solo cuando está encendida, así que conviene tener una prendida en vitrina.</t>
  </si>
  <si>
    <t>Cristal y base de madera</t>
  </si>
  <si>
    <t>USB</t>
  </si>
  <si>
    <t>Galaxia / Astronauta / Animales / Otros diseños según disponibilidad</t>
  </si>
  <si>
    <t>https://novedades-farad.vercel.app/producto/lampara-esfera-cristal-led</t>
  </si>
  <si>
    <t>https://novedades-farad.vercel.app/products/lampara-esfera-cristal-led.jpg</t>
  </si>
  <si>
    <t>LAM-02</t>
  </si>
  <si>
    <t>Lámpara de escritorio con aro LED</t>
  </si>
  <si>
    <t>Lámpara de aro con cuello flexible y base con portaplumas. Luz pareja para tareas y escritorio.</t>
  </si>
  <si>
    <t>Lámpara de aro LED con cuello flexible y base que funciona como portaplumas. Da luz pareja sin sombra dura, que es lo que pide el cliente que la compra para tareas escolares o para trabajar de noche.</t>
  </si>
  <si>
    <t>Base con portaplumas</t>
  </si>
  <si>
    <t>https://novedades-farad.vercel.app/producto/lampara-escritorio-aro-led</t>
  </si>
  <si>
    <t>https://novedades-farad.vercel.app/products/lampara-escritorio-aro-led.jpg</t>
  </si>
  <si>
    <t>LAM-03</t>
  </si>
  <si>
    <t>Lámpara flor con portaplumas</t>
  </si>
  <si>
    <t>Lámpara en forma de flor con cuello flexible y base portaplumas. Se surte en colores pastel.</t>
  </si>
  <si>
    <t>Versión decorativa de la lámpara de escritorio: la pantalla es una flor y la base sirve de portaplumas. Los colores pastel la vuelven producto de papelería más que de ferretería, y compite directo con la de aro por el mismo comprador.</t>
  </si>
  <si>
    <t>Base portaplumas</t>
  </si>
  <si>
    <t>Colores pastel surtidos</t>
  </si>
  <si>
    <t>https://novedades-farad.vercel.app/producto/lampara-flor-portaplumas</t>
  </si>
  <si>
    <t>https://novedades-farad.vercel.app/products/lampara-flor-portaplumas.jpg</t>
  </si>
  <si>
    <t>LAM-04</t>
  </si>
  <si>
    <t>Lámpara capibara en maceta</t>
  </si>
  <si>
    <t>Lámpara de escritorio con figura de capibara en maceta, flor de luz y portaplumas.</t>
  </si>
  <si>
    <t>Lámpara con figura de capibara sentado en una maceta, flor de luz y espacio para plumas en la base. Junta dos cosas que se venden solas ahorita: el personaje y el escritorio decorado.</t>
  </si>
  <si>
    <t>Portaplumas</t>
  </si>
  <si>
    <t>https://novedades-farad.vercel.app/producto/lampara-capibara-maceta</t>
  </si>
  <si>
    <t>https://novedades-farad.vercel.app/products/lampara-capibara-maceta.jpg</t>
  </si>
  <si>
    <t>LAM-05</t>
  </si>
  <si>
    <t>Lámpara bocina con carga inalámbrica</t>
  </si>
  <si>
    <t>Lámpara RGB en forma de G con bocina Bluetooth y base de carga inalámbrica para celular.</t>
  </si>
  <si>
    <t>Tres productos en uno: lámpara RGB en forma de G, bocina Bluetooth y base de carga inalámbrica para celular. Es el artículo de ticket más alto de la línea y funciona como pieza ancla del exhibidor de electrónica.</t>
  </si>
  <si>
    <t>Bocina Bluetooth y carga inalámbrica</t>
  </si>
  <si>
    <t>https://novedades-farad.vercel.app/producto/lampara-bocina-g-carga</t>
  </si>
  <si>
    <t>https://novedades-farad.vercel.app/products/lampara-bocina-g-carga.jpg</t>
  </si>
  <si>
    <t>REL-01</t>
  </si>
  <si>
    <t>Relojes</t>
  </si>
  <si>
    <t>Reloj despertador · Gato de la suerte</t>
  </si>
  <si>
    <t>Despertador de gato de la suerte con brazo móvil. Llama la atención en cualquier vitrina.</t>
  </si>
  <si>
    <t>Despertador con figura de gato de la suerte y brazo móvil. Es tanto reloj como adorno de mostrador, así que se vende igual a casa habitación que a negocios que lo ponen en la caja.</t>
  </si>
  <si>
    <t>https://novedades-farad.vercel.app/producto/reloj-gato-suerte</t>
  </si>
  <si>
    <t>https://novedades-farad.vercel.app/products/reloj-gato-suerte.jpg</t>
  </si>
  <si>
    <t>JUG-01</t>
  </si>
  <si>
    <t>Juguetes</t>
  </si>
  <si>
    <t>Mini muñecas Lovely Doll · 12 pzas</t>
  </si>
  <si>
    <t>Exhibidor de 12 mini muñecas con pijamas de animalitos, cada una en su caja individual.</t>
  </si>
  <si>
    <t>Exhibidor con doce mini muñecas, cada una en su caja individual con pijama de animalito distinto. Se compra el display completo y se vende por pieza: el coleccionismo hace que el cliente regrese por las que le faltan.</t>
  </si>
  <si>
    <t>12 muñecas en caja individual</t>
  </si>
  <si>
    <t>https://novedades-farad.vercel.app/producto/juego-munecas-lovely-doll</t>
  </si>
  <si>
    <t>https://novedades-farad.vercel.app/products/juego-munecas-lovely-doll.jpg</t>
  </si>
  <si>
    <t>JUG-02</t>
  </si>
  <si>
    <t>Tableta de aprendizaje bilingüe</t>
  </si>
  <si>
    <t>Tableta didáctica inglés-español con abecedario, números y sonidos. Serie de aprendizaje.</t>
  </si>
  <si>
    <t>Tableta didáctica con teclas de abecedario, números y sonidos en inglés y español. Es el juguete que más piden abuelos y tías para regalo, porque se percibe como educativo y no solo como juguete.</t>
  </si>
  <si>
    <t>https://novedades-farad.vercel.app/producto/tableta-aprendizaje-bilingue</t>
  </si>
  <si>
    <t>https://novedades-farad.vercel.app/products/tableta-aprendizaje-bilingue.jpg</t>
  </si>
  <si>
    <t>JUG-03</t>
  </si>
  <si>
    <t>Tableta Estudio con piano</t>
  </si>
  <si>
    <t>Tableta didáctica con pantalla, abecedario, piano y canciones. Letras y números en español.</t>
  </si>
  <si>
    <t>Versión con pantalla y piano integrado: además de letras y números trae canciones. Es el escalón de arriba de la tableta bilingüe, útil para ofrecer dos precios en el mismo tipo de producto.</t>
  </si>
  <si>
    <t>https://novedades-farad.vercel.app/producto/tableta-estudio-piano</t>
  </si>
  <si>
    <t>https://novedades-farad.vercel.app/products/tableta-estudio-piano.jpg</t>
  </si>
  <si>
    <t>JUG-04</t>
  </si>
  <si>
    <t>Piano musical · Pollito</t>
  </si>
  <si>
    <t>Pianito de pollito con sonidos de animales, notas musicales y botones de colores.</t>
  </si>
  <si>
    <t>Pianito en forma de pollito con teclas de colores, notas musicales y sonidos de animales. Dirigido a edad preescolar, es de los juguetes de precio bajo que mejor salen en fiestas infantiles y bolsitas de regalo.</t>
  </si>
  <si>
    <t>https://novedades-farad.vercel.app/producto/piano-pollito-musical</t>
  </si>
  <si>
    <t>https://novedades-farad.vercel.app/products/piano-pollito-musical.jpg</t>
  </si>
  <si>
    <t>Comercializadora Farad — Novedades de importación al mayoreo</t>
  </si>
  <si>
    <t>Precios por pieza en MXN, vigentes a agosto de 2026. El precio de mayoreo aplica desde 3 piezas del mismo modelo; abajo de eso va el precio individual. Sujetos a cambio sin previo aviso.</t>
  </si>
  <si>
    <t>WhatsApp 56 4711 1944 · Lunes a domingo · 9:00–17:00 · https://novedades-farad.vercel.app</t>
  </si>
  <si>
    <t>—</t>
  </si>
  <si>
    <t>Comercializadora Farad — Arma tu pedido</t>
  </si>
  <si>
    <t>Escribe las piezas en la columna "Piezas". El importe usa el precio individual y cambia solo al precio de mayoreo cuando llegas a 3 piezas del mismo modelo.</t>
  </si>
  <si>
    <t>Cuando termines, mándanos la hoja o escríbenos al WhatsApp 56 4711 1944. Precios vigentes a agosto de 2026.</t>
  </si>
  <si>
    <t>Piezas</t>
  </si>
  <si>
    <t>Importe</t>
  </si>
  <si>
    <t>Precio aplicado</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</si>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</sst>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
  </numFmts>
  <fonts count="9" x14ac:knownFonts="1">
    <font>
      <color theme="1"/>
      <family val="2"/>
      <scheme val="minor"/>
      <sz val="11"/>
      <name val="Calibri"/>
    </font>
    <font>
      <b/>
      <color rgb="FFFFFFFF"/>
      <sz val="10"/>
    </font>
    <font>
      <b/>
      <color rgb="FF0A4696"/>
    </font>
    <font>
      <b/>
    </font>
    <font>
      <u/>
      <color rgb="FF0A4696"/>
    </font>
    <font>
      <b/>
      <color rgb="FF06316D"/>
      <sz val="15"/>
    </font>
    <font>
      <color rgb="FF4A5C79"/>
      <sz val="10"/>
    </font>
    <font>
      <i/>
      <color rgb="FF4A5C79"/>
    </font>
    <font>
      <b/>
      <color rgb="FF06316D"/>
      <sz val="11"/>
    </font>
  </fonts>
  <fills count="5">
    <fill>
      <patternFill patternType="none"/>
    </fill>
    <fill>
      <patternFill patternType="gray125"/>
    </fill>
    <fill>
      <patternFill patternType="solid">
        <fgColor rgb="FF0A4696"/>
      </patternFill>
    </fill>
    <fill>
      <patternFill patternType="solid">
        <fgColor rgb="FFF4F8FD"/>
      </patternFill>
    </fill>
    <fill>
      <patternFill patternType="solid">
        <fgColor rgb="FFDBE6F7"/>
      </patternFill>
    </fill>
  </fills>
  <borders count="5">
    <border>
      <left/>
      <right/>
      <top/>
      <bottom/>
      <diagonal/>
    </border>
    <border>
      <left/>
      <right/>
      <top/>
      <bottom style="thin">
        <color rgb="FF06316D"/>
      </bottom>
      <diagonal/>
    </border>
    <border>
      <left/>
      <right/>
      <top/>
      <bottom style="hair">
        <color rgb="FFD3DFF1"/>
      </bottom>
      <diagonal/>
    </border>
    <border>
      <left style="thin">
        <color rgb="FF0A4696"/>
      </left>
      <right style="thin">
        <color rgb="FF0A4696"/>
      </right>
      <top style="thin">
        <color rgb="FF0A4696"/>
      </top>
      <bottom style="thin">
        <color rgb="FF0A4696"/>
      </bottom>
      <diagonal/>
    </border>
    <border>
      <left/>
      <right/>
      <top style="double">
        <color rgb="FF0A4696"/>
      </top>
      <bottom/>
      <diagonal/>
    </border>
  </borders>
  <cellStyleXfs count="1">
    <xf numFmtId="0" fontId="0" fillId="0" borderId="0"/>
  </cellStyleXfs>
  <cellXfs count="35">
    <xf numFmtId="0" fontId="0" fillId="0" borderId="0" xfId="0"/>
    <xf numFmtId="0" fontId="1" fillId="2" borderId="1" xfId="0" applyFont="1" applyFill="1" applyBorder="1" applyAlignment="1">
      <alignment vertical="center" wrapText="1"/>
    </xf>
    <xf numFmtId="0" fontId="0" fillId="0" borderId="0" xfId="0" applyAlignment="1">
      <alignment vertical="center" wrapText="1"/>
    </xf>
    <xf numFmtId="0" fontId="0" fillId="0" borderId="2" xfId="0" applyBorder="1" applyAlignment="1">
      <alignment vertical="center" wrapText="1"/>
    </xf>
    <xf numFmtId="0" fontId="2" fillId="0" borderId="2" xfId="0" applyFont="1" applyBorder="1" applyAlignment="1">
      <alignment vertical="center" wrapText="1"/>
    </xf>
    <xf numFmtId="0" fontId="3" fillId="0" borderId="2" xfId="0" applyFont="1" applyBorder="1" applyAlignment="1">
      <alignment vertical="center" wrapText="1"/>
    </xf>
    <xf numFmtId="164" fontId="0" fillId="0" borderId="2" xfId="0" applyNumberFormat="1" applyBorder="1" applyAlignment="1">
      <alignment horizontal="center" vertical="center"/>
    </xf>
    <xf numFmtId="0" fontId="0" fillId="0" borderId="2" xfId="0" applyBorder="1" applyAlignment="1">
      <alignment horizontal="center" vertical="center"/>
    </xf>
    <xf numFmtId="164" fontId="3" fillId="0" borderId="2" xfId="0" applyNumberFormat="1" applyFont="1" applyBorder="1" applyAlignment="1">
      <alignment horizontal="center" vertical="center"/>
    </xf>
    <xf numFmtId="0" fontId="4" fillId="0" borderId="2" xfId="0" applyFont="1" applyBorder="1" applyAlignment="1">
      <alignment vertical="center" wrapText="1"/>
    </xf>
    <xf numFmtId="0" fontId="0" fillId="3" borderId="2" xfId="0" applyFill="1" applyBorder="1" applyAlignment="1">
      <alignment vertical="center" wrapText="1"/>
    </xf>
    <xf numFmtId="0" fontId="2" fillId="3" borderId="2" xfId="0" applyFont="1" applyFill="1" applyBorder="1" applyAlignment="1">
      <alignment vertical="center" wrapText="1"/>
    </xf>
    <xf numFmtId="0" fontId="3" fillId="3" borderId="2" xfId="0" applyFont="1" applyFill="1" applyBorder="1" applyAlignment="1">
      <alignment vertical="center" wrapText="1"/>
    </xf>
    <xf numFmtId="164" fontId="0" fillId="3" borderId="2" xfId="0" applyNumberFormat="1" applyFill="1" applyBorder="1" applyAlignment="1">
      <alignment horizontal="center" vertical="center"/>
    </xf>
    <xf numFmtId="0" fontId="0" fillId="3" borderId="2" xfId="0" applyFill="1" applyBorder="1" applyAlignment="1">
      <alignment horizontal="center" vertical="center"/>
    </xf>
    <xf numFmtId="164" fontId="3" fillId="3" borderId="2" xfId="0" applyNumberFormat="1" applyFont="1" applyFill="1" applyBorder="1" applyAlignment="1">
      <alignment horizontal="center" vertical="center"/>
    </xf>
    <xf numFmtId="0" fontId="4" fillId="3" borderId="2" xfId="0" applyFont="1" applyFill="1" applyBorder="1" applyAlignment="1">
      <alignment vertical="center" wrapText="1"/>
    </xf>
    <xf numFmtId="0" fontId="5" fillId="0" borderId="0" xfId="0" applyFont="1"/>
    <xf numFmtId="0" fontId="6" fillId="0" borderId="0" xfId="0" applyFont="1"/>
    <xf numFmtId="0" fontId="2" fillId="0" borderId="2" xfId="0" applyFont="1" applyBorder="1"/>
    <xf numFmtId="0" fontId="0" fillId="0" borderId="2" xfId="0" applyBorder="1"/>
    <xf numFmtId="0" fontId="0" fillId="0" borderId="2" xfId="0" applyBorder="1" applyAlignment="1">
      <alignment horizontal="center"/>
    </xf>
    <xf numFmtId="164" fontId="0" fillId="0" borderId="2" xfId="0" applyNumberFormat="1" applyBorder="1" applyAlignment="1">
      <alignment horizontal="center"/>
    </xf>
    <xf numFmtId="164" fontId="3" fillId="0" borderId="2" xfId="0" applyNumberFormat="1" applyFont="1" applyBorder="1" applyAlignment="1">
      <alignment horizontal="center"/>
    </xf>
    <xf numFmtId="0" fontId="2" fillId="3" borderId="2" xfId="0" applyFont="1" applyFill="1" applyBorder="1"/>
    <xf numFmtId="0" fontId="0" fillId="3" borderId="2" xfId="0" applyFill="1" applyBorder="1"/>
    <xf numFmtId="0" fontId="0" fillId="3" borderId="2" xfId="0" applyFill="1" applyBorder="1" applyAlignment="1">
      <alignment horizontal="center"/>
    </xf>
    <xf numFmtId="164" fontId="0" fillId="3" borderId="2" xfId="0" applyNumberFormat="1" applyFill="1" applyBorder="1" applyAlignment="1">
      <alignment horizontal="center"/>
    </xf>
    <xf numFmtId="164" fontId="3" fillId="3" borderId="2" xfId="0" applyNumberFormat="1" applyFont="1" applyFill="1" applyBorder="1" applyAlignment="1">
      <alignment horizontal="center"/>
    </xf>
    <xf numFmtId="0" fontId="0" fillId="4" borderId="3" xfId="0" applyFill="1" applyBorder="1" applyAlignment="1">
      <alignment horizontal="center"/>
    </xf>
    <xf numFmtId="0" fontId="7" fillId="0" borderId="2" xfId="0" applyFont="1" applyBorder="1" applyAlignment="1">
      <alignment horizontal="center"/>
    </xf>
    <xf numFmtId="0" fontId="7" fillId="3" borderId="2" xfId="0" applyFont="1" applyFill="1" applyBorder="1" applyAlignment="1">
      <alignment horizontal="center"/>
    </xf>
    <xf numFmtId="0" fontId="8" fillId="0" borderId="4" xfId="0" applyFont="1" applyBorder="1"/>
    <xf numFmtId="0" fontId="8" fillId="0" borderId="4" xfId="0" applyFont="1" applyBorder="1" applyAlignment="1">
      <alignment horizontal="center"/>
    </xf>
    <xf numFmtId="164" fontId="8" fillId="0" borderId="4" xfId="0" applyNumberFormat="1"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jpeg"/><Relationship Id="rId4" Type="http://schemas.openxmlformats.org/officeDocument/2006/relationships/image" Target="../media/image4.jpeg"/><Relationship Id="rId5" Type="http://schemas.openxmlformats.org/officeDocument/2006/relationships/image" Target="../media/image5.jpeg"/><Relationship Id="rId6" Type="http://schemas.openxmlformats.org/officeDocument/2006/relationships/image" Target="../media/image6.jpeg"/><Relationship Id="rId7" Type="http://schemas.openxmlformats.org/officeDocument/2006/relationships/image" Target="../media/image7.jpeg"/><Relationship Id="rId8" Type="http://schemas.openxmlformats.org/officeDocument/2006/relationships/image" Target="../media/image8.jpeg"/><Relationship Id="rId9" Type="http://schemas.openxmlformats.org/officeDocument/2006/relationships/image" Target="../media/image9.jpeg"/><Relationship Id="rId10" Type="http://schemas.openxmlformats.org/officeDocument/2006/relationships/image" Target="../media/image10.jpeg"/><Relationship Id="rId11" Type="http://schemas.openxmlformats.org/officeDocument/2006/relationships/image" Target="../media/image11.jpeg"/><Relationship Id="rId12" Type="http://schemas.openxmlformats.org/officeDocument/2006/relationships/image" Target="../media/image12.jpeg"/><Relationship Id="rId13" Type="http://schemas.openxmlformats.org/officeDocument/2006/relationships/image" Target="../media/image13.jpeg"/><Relationship Id="rId14" Type="http://schemas.openxmlformats.org/officeDocument/2006/relationships/image" Target="../media/image14.jpeg"/><Relationship Id="rId15" Type="http://schemas.openxmlformats.org/officeDocument/2006/relationships/image" Target="../media/image15.jpeg"/><Relationship Id="rId16" Type="http://schemas.openxmlformats.org/officeDocument/2006/relationships/image" Target="../media/image16.jpeg"/><Relationship Id="rId17" Type="http://schemas.openxmlformats.org/officeDocument/2006/relationships/image" Target="../media/image17.jpeg"/><Relationship Id="rId18" Type="http://schemas.openxmlformats.org/officeDocument/2006/relationships/image" Target="../media/image18.jpeg"/><Relationship Id="rId19" Type="http://schemas.openxmlformats.org/officeDocument/2006/relationships/image" Target="../media/image19.jpeg"/><Relationship Id="rId20" Type="http://schemas.openxmlformats.org/officeDocument/2006/relationships/image" Target="../media/image20.jpeg"/><Relationship Id="rId21" Type="http://schemas.openxmlformats.org/officeDocument/2006/relationships/image" Target="../media/image21.jpeg"/><Relationship Id="rId22" Type="http://schemas.openxmlformats.org/officeDocument/2006/relationships/image" Target="../media/image22.jpeg"/><Relationship Id="rId23" Type="http://schemas.openxmlformats.org/officeDocument/2006/relationships/image" Target="../media/image23.jpeg"/><Relationship Id="rId24" Type="http://schemas.openxmlformats.org/officeDocument/2006/relationships/image" Target="../media/image24.jpeg"/><Relationship Id="rId25" Type="http://schemas.openxmlformats.org/officeDocument/2006/relationships/image" Target="../media/image25.jpeg"/><Relationship Id="rId26" Type="http://schemas.openxmlformats.org/officeDocument/2006/relationships/image" Target="../media/image26.jpeg"/><Relationship Id="rId27" Type="http://schemas.openxmlformats.org/officeDocument/2006/relationships/image" Target="../media/image27.jpeg"/><Relationship Id="rId28" Type="http://schemas.openxmlformats.org/officeDocument/2006/relationships/image" Target="../media/image28.jpeg"/><Relationship Id="rId29" Type="http://schemas.openxmlformats.org/officeDocument/2006/relationships/image" Target="../media/image29.jpeg"/><Relationship Id="rId30" Type="http://schemas.openxmlformats.org/officeDocument/2006/relationships/image" Target="../media/image30.jpeg"/><Relationship Id="rId31" Type="http://schemas.openxmlformats.org/officeDocument/2006/relationships/image" Target="../media/image31.jpeg"/><Relationship Id="rId32" Type="http://schemas.openxmlformats.org/officeDocument/2006/relationships/image" Target="../media/image32.jpeg"/></Relationships>
</file>

<file path=xl/drawings/drawing1.xml><?xml version="1.0" encoding="utf-8"?>
<xdr:wsDr xmlns:xdr="http://schemas.openxmlformats.org/drawingml/2006/spreadsheetDrawing" xmlns:a="http://schemas.openxmlformats.org/drawingml/2006/main">
  <xdr:oneCellAnchor editAs="oneCell">
    <xdr:from>
      <xdr:col>0</xdr:col>
      <xdr:colOff>12000</xdr:colOff>
      <xdr:row>1</xdr:row>
      <xdr:rowOff>37200</xdr:rowOff>
    </xdr:from>
    <xdr:ext cx="609600" cy="76200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oneCellAnchor editAs="oneCell">
    <xdr:from>
      <xdr:col>0</xdr:col>
      <xdr:colOff>12000</xdr:colOff>
      <xdr:row>2</xdr:row>
      <xdr:rowOff>37200</xdr:rowOff>
    </xdr:from>
    <xdr:ext cx="609600" cy="762000"/>
    <xdr:pic>
      <xdr:nvPicPr>
        <xdr:cNvPr id="2" name="Picture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cstate="print"/>
        <a:stretch>
          <a:fillRect/>
        </a:stretch>
      </xdr:blipFill>
      <xdr:spPr>
        <a:xfrm>
          <a:off x="0" y="0"/>
          <a:ext cx="0" cy="0"/>
        </a:xfrm>
        <a:prstGeom prst="rect">
          <a:avLst/>
        </a:prstGeom>
      </xdr:spPr>
    </xdr:pic>
    <xdr:clientData/>
  </xdr:oneCellAnchor>
  <xdr:oneCellAnchor editAs="oneCell">
    <xdr:from>
      <xdr:col>0</xdr:col>
      <xdr:colOff>12000</xdr:colOff>
      <xdr:row>3</xdr:row>
      <xdr:rowOff>37200</xdr:rowOff>
    </xdr:from>
    <xdr:ext cx="609600" cy="762000"/>
    <xdr:pic>
      <xdr:nvPicPr>
        <xdr:cNvPr id="3" name="Picture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 cstate="print"/>
        <a:stretch>
          <a:fillRect/>
        </a:stretch>
      </xdr:blipFill>
      <xdr:spPr>
        <a:xfrm>
          <a:off x="0" y="0"/>
          <a:ext cx="0" cy="0"/>
        </a:xfrm>
        <a:prstGeom prst="rect">
          <a:avLst/>
        </a:prstGeom>
      </xdr:spPr>
    </xdr:pic>
    <xdr:clientData/>
  </xdr:oneCellAnchor>
  <xdr:oneCellAnchor editAs="oneCell">
    <xdr:from>
      <xdr:col>0</xdr:col>
      <xdr:colOff>12000</xdr:colOff>
      <xdr:row>4</xdr:row>
      <xdr:rowOff>37199</xdr:rowOff>
    </xdr:from>
    <xdr:ext cx="609600" cy="762000"/>
    <xdr:pic>
      <xdr:nvPicPr>
        <xdr:cNvPr id="4" name="Picture 4">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 cstate="print"/>
        <a:stretch>
          <a:fillRect/>
        </a:stretch>
      </xdr:blipFill>
      <xdr:spPr>
        <a:xfrm>
          <a:off x="0" y="0"/>
          <a:ext cx="0" cy="0"/>
        </a:xfrm>
        <a:prstGeom prst="rect">
          <a:avLst/>
        </a:prstGeom>
      </xdr:spPr>
    </xdr:pic>
    <xdr:clientData/>
  </xdr:oneCellAnchor>
  <xdr:oneCellAnchor editAs="oneCell">
    <xdr:from>
      <xdr:col>0</xdr:col>
      <xdr:colOff>12000</xdr:colOff>
      <xdr:row>5</xdr:row>
      <xdr:rowOff>37199</xdr:rowOff>
    </xdr:from>
    <xdr:ext cx="609600" cy="762000"/>
    <xdr:pic>
      <xdr:nvPicPr>
        <xdr:cNvPr id="5" name="Picture 5">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5" cstate="print"/>
        <a:stretch>
          <a:fillRect/>
        </a:stretch>
      </xdr:blipFill>
      <xdr:spPr>
        <a:xfrm>
          <a:off x="0" y="0"/>
          <a:ext cx="0" cy="0"/>
        </a:xfrm>
        <a:prstGeom prst="rect">
          <a:avLst/>
        </a:prstGeom>
      </xdr:spPr>
    </xdr:pic>
    <xdr:clientData/>
  </xdr:oneCellAnchor>
  <xdr:oneCellAnchor editAs="oneCell">
    <xdr:from>
      <xdr:col>0</xdr:col>
      <xdr:colOff>12000</xdr:colOff>
      <xdr:row>6</xdr:row>
      <xdr:rowOff>37199</xdr:rowOff>
    </xdr:from>
    <xdr:ext cx="609600" cy="762000"/>
    <xdr:pic>
      <xdr:nvPicPr>
        <xdr:cNvPr id="6" name="Picture 6">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6" cstate="print"/>
        <a:stretch>
          <a:fillRect/>
        </a:stretch>
      </xdr:blipFill>
      <xdr:spPr>
        <a:xfrm>
          <a:off x="0" y="0"/>
          <a:ext cx="0" cy="0"/>
        </a:xfrm>
        <a:prstGeom prst="rect">
          <a:avLst/>
        </a:prstGeom>
      </xdr:spPr>
    </xdr:pic>
    <xdr:clientData/>
  </xdr:oneCellAnchor>
  <xdr:oneCellAnchor editAs="oneCell">
    <xdr:from>
      <xdr:col>0</xdr:col>
      <xdr:colOff>12000</xdr:colOff>
      <xdr:row>7</xdr:row>
      <xdr:rowOff>37199</xdr:rowOff>
    </xdr:from>
    <xdr:ext cx="609600" cy="762000"/>
    <xdr:pic>
      <xdr:nvPicPr>
        <xdr:cNvPr id="7" name="Picture 7">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7" cstate="print"/>
        <a:stretch>
          <a:fillRect/>
        </a:stretch>
      </xdr:blipFill>
      <xdr:spPr>
        <a:xfrm>
          <a:off x="0" y="0"/>
          <a:ext cx="0" cy="0"/>
        </a:xfrm>
        <a:prstGeom prst="rect">
          <a:avLst/>
        </a:prstGeom>
      </xdr:spPr>
    </xdr:pic>
    <xdr:clientData/>
  </xdr:oneCellAnchor>
  <xdr:oneCellAnchor editAs="oneCell">
    <xdr:from>
      <xdr:col>0</xdr:col>
      <xdr:colOff>12000</xdr:colOff>
      <xdr:row>8</xdr:row>
      <xdr:rowOff>37200</xdr:rowOff>
    </xdr:from>
    <xdr:ext cx="609600" cy="762000"/>
    <xdr:pic>
      <xdr:nvPicPr>
        <xdr:cNvPr id="8" name="Picture 8">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8" cstate="print"/>
        <a:stretch>
          <a:fillRect/>
        </a:stretch>
      </xdr:blipFill>
      <xdr:spPr>
        <a:xfrm>
          <a:off x="0" y="0"/>
          <a:ext cx="0" cy="0"/>
        </a:xfrm>
        <a:prstGeom prst="rect">
          <a:avLst/>
        </a:prstGeom>
      </xdr:spPr>
    </xdr:pic>
    <xdr:clientData/>
  </xdr:oneCellAnchor>
  <xdr:oneCellAnchor editAs="oneCell">
    <xdr:from>
      <xdr:col>0</xdr:col>
      <xdr:colOff>12000</xdr:colOff>
      <xdr:row>9</xdr:row>
      <xdr:rowOff>37200</xdr:rowOff>
    </xdr:from>
    <xdr:ext cx="609600" cy="762000"/>
    <xdr:pic>
      <xdr:nvPicPr>
        <xdr:cNvPr id="9" name="Picture 9">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9" cstate="print"/>
        <a:stretch>
          <a:fillRect/>
        </a:stretch>
      </xdr:blipFill>
      <xdr:spPr>
        <a:xfrm>
          <a:off x="0" y="0"/>
          <a:ext cx="0" cy="0"/>
        </a:xfrm>
        <a:prstGeom prst="rect">
          <a:avLst/>
        </a:prstGeom>
      </xdr:spPr>
    </xdr:pic>
    <xdr:clientData/>
  </xdr:oneCellAnchor>
  <xdr:oneCellAnchor editAs="oneCell">
    <xdr:from>
      <xdr:col>0</xdr:col>
      <xdr:colOff>12000</xdr:colOff>
      <xdr:row>10</xdr:row>
      <xdr:rowOff>37200</xdr:rowOff>
    </xdr:from>
    <xdr:ext cx="609600" cy="762000"/>
    <xdr:pic>
      <xdr:nvPicPr>
        <xdr:cNvPr id="10" name="Picture 10">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0" cstate="print"/>
        <a:stretch>
          <a:fillRect/>
        </a:stretch>
      </xdr:blipFill>
      <xdr:spPr>
        <a:xfrm>
          <a:off x="0" y="0"/>
          <a:ext cx="0" cy="0"/>
        </a:xfrm>
        <a:prstGeom prst="rect">
          <a:avLst/>
        </a:prstGeom>
      </xdr:spPr>
    </xdr:pic>
    <xdr:clientData/>
  </xdr:oneCellAnchor>
  <xdr:oneCellAnchor editAs="oneCell">
    <xdr:from>
      <xdr:col>0</xdr:col>
      <xdr:colOff>12000</xdr:colOff>
      <xdr:row>11</xdr:row>
      <xdr:rowOff>37200</xdr:rowOff>
    </xdr:from>
    <xdr:ext cx="609600" cy="762000"/>
    <xdr:pic>
      <xdr:nvPicPr>
        <xdr:cNvPr id="11" name="Picture 1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1" cstate="print"/>
        <a:stretch>
          <a:fillRect/>
        </a:stretch>
      </xdr:blipFill>
      <xdr:spPr>
        <a:xfrm>
          <a:off x="0" y="0"/>
          <a:ext cx="0" cy="0"/>
        </a:xfrm>
        <a:prstGeom prst="rect">
          <a:avLst/>
        </a:prstGeom>
      </xdr:spPr>
    </xdr:pic>
    <xdr:clientData/>
  </xdr:oneCellAnchor>
  <xdr:oneCellAnchor editAs="oneCell">
    <xdr:from>
      <xdr:col>0</xdr:col>
      <xdr:colOff>12000</xdr:colOff>
      <xdr:row>12</xdr:row>
      <xdr:rowOff>37200</xdr:rowOff>
    </xdr:from>
    <xdr:ext cx="609600" cy="762000"/>
    <xdr:pic>
      <xdr:nvPicPr>
        <xdr:cNvPr id="12" name="Picture 1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2" cstate="print"/>
        <a:stretch>
          <a:fillRect/>
        </a:stretch>
      </xdr:blipFill>
      <xdr:spPr>
        <a:xfrm>
          <a:off x="0" y="0"/>
          <a:ext cx="0" cy="0"/>
        </a:xfrm>
        <a:prstGeom prst="rect">
          <a:avLst/>
        </a:prstGeom>
      </xdr:spPr>
    </xdr:pic>
    <xdr:clientData/>
  </xdr:oneCellAnchor>
  <xdr:oneCellAnchor editAs="oneCell">
    <xdr:from>
      <xdr:col>0</xdr:col>
      <xdr:colOff>12000</xdr:colOff>
      <xdr:row>13</xdr:row>
      <xdr:rowOff>37200</xdr:rowOff>
    </xdr:from>
    <xdr:ext cx="609600" cy="762000"/>
    <xdr:pic>
      <xdr:nvPicPr>
        <xdr:cNvPr id="13" name="Picture 1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3" cstate="print"/>
        <a:stretch>
          <a:fillRect/>
        </a:stretch>
      </xdr:blipFill>
      <xdr:spPr>
        <a:xfrm>
          <a:off x="0" y="0"/>
          <a:ext cx="0" cy="0"/>
        </a:xfrm>
        <a:prstGeom prst="rect">
          <a:avLst/>
        </a:prstGeom>
      </xdr:spPr>
    </xdr:pic>
    <xdr:clientData/>
  </xdr:oneCellAnchor>
  <xdr:oneCellAnchor editAs="oneCell">
    <xdr:from>
      <xdr:col>0</xdr:col>
      <xdr:colOff>12000</xdr:colOff>
      <xdr:row>14</xdr:row>
      <xdr:rowOff>37200</xdr:rowOff>
    </xdr:from>
    <xdr:ext cx="609600" cy="762000"/>
    <xdr:pic>
      <xdr:nvPicPr>
        <xdr:cNvPr id="14" name="Picture 14">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4" cstate="print"/>
        <a:stretch>
          <a:fillRect/>
        </a:stretch>
      </xdr:blipFill>
      <xdr:spPr>
        <a:xfrm>
          <a:off x="0" y="0"/>
          <a:ext cx="0" cy="0"/>
        </a:xfrm>
        <a:prstGeom prst="rect">
          <a:avLst/>
        </a:prstGeom>
      </xdr:spPr>
    </xdr:pic>
    <xdr:clientData/>
  </xdr:oneCellAnchor>
  <xdr:oneCellAnchor editAs="oneCell">
    <xdr:from>
      <xdr:col>0</xdr:col>
      <xdr:colOff>12000</xdr:colOff>
      <xdr:row>15</xdr:row>
      <xdr:rowOff>37200</xdr:rowOff>
    </xdr:from>
    <xdr:ext cx="609600" cy="762000"/>
    <xdr:pic>
      <xdr:nvPicPr>
        <xdr:cNvPr id="15" name="Picture 15">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5" cstate="print"/>
        <a:stretch>
          <a:fillRect/>
        </a:stretch>
      </xdr:blipFill>
      <xdr:spPr>
        <a:xfrm>
          <a:off x="0" y="0"/>
          <a:ext cx="0" cy="0"/>
        </a:xfrm>
        <a:prstGeom prst="rect">
          <a:avLst/>
        </a:prstGeom>
      </xdr:spPr>
    </xdr:pic>
    <xdr:clientData/>
  </xdr:oneCellAnchor>
  <xdr:oneCellAnchor editAs="oneCell">
    <xdr:from>
      <xdr:col>0</xdr:col>
      <xdr:colOff>12000</xdr:colOff>
      <xdr:row>16</xdr:row>
      <xdr:rowOff>37199</xdr:rowOff>
    </xdr:from>
    <xdr:ext cx="609600" cy="762000"/>
    <xdr:pic>
      <xdr:nvPicPr>
        <xdr:cNvPr id="16" name="Picture 16">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6" cstate="print"/>
        <a:stretch>
          <a:fillRect/>
        </a:stretch>
      </xdr:blipFill>
      <xdr:spPr>
        <a:xfrm>
          <a:off x="0" y="0"/>
          <a:ext cx="0" cy="0"/>
        </a:xfrm>
        <a:prstGeom prst="rect">
          <a:avLst/>
        </a:prstGeom>
      </xdr:spPr>
    </xdr:pic>
    <xdr:clientData/>
  </xdr:oneCellAnchor>
  <xdr:oneCellAnchor editAs="oneCell">
    <xdr:from>
      <xdr:col>0</xdr:col>
      <xdr:colOff>12000</xdr:colOff>
      <xdr:row>17</xdr:row>
      <xdr:rowOff>37199</xdr:rowOff>
    </xdr:from>
    <xdr:ext cx="609600" cy="762000"/>
    <xdr:pic>
      <xdr:nvPicPr>
        <xdr:cNvPr id="17" name="Picture 17">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7" cstate="print"/>
        <a:stretch>
          <a:fillRect/>
        </a:stretch>
      </xdr:blipFill>
      <xdr:spPr>
        <a:xfrm>
          <a:off x="0" y="0"/>
          <a:ext cx="0" cy="0"/>
        </a:xfrm>
        <a:prstGeom prst="rect">
          <a:avLst/>
        </a:prstGeom>
      </xdr:spPr>
    </xdr:pic>
    <xdr:clientData/>
  </xdr:oneCellAnchor>
  <xdr:oneCellAnchor editAs="oneCell">
    <xdr:from>
      <xdr:col>0</xdr:col>
      <xdr:colOff>12000</xdr:colOff>
      <xdr:row>18</xdr:row>
      <xdr:rowOff>37199</xdr:rowOff>
    </xdr:from>
    <xdr:ext cx="609600" cy="762000"/>
    <xdr:pic>
      <xdr:nvPicPr>
        <xdr:cNvPr id="18" name="Picture 18">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8" cstate="print"/>
        <a:stretch>
          <a:fillRect/>
        </a:stretch>
      </xdr:blipFill>
      <xdr:spPr>
        <a:xfrm>
          <a:off x="0" y="0"/>
          <a:ext cx="0" cy="0"/>
        </a:xfrm>
        <a:prstGeom prst="rect">
          <a:avLst/>
        </a:prstGeom>
      </xdr:spPr>
    </xdr:pic>
    <xdr:clientData/>
  </xdr:oneCellAnchor>
  <xdr:oneCellAnchor editAs="oneCell">
    <xdr:from>
      <xdr:col>0</xdr:col>
      <xdr:colOff>12000</xdr:colOff>
      <xdr:row>19</xdr:row>
      <xdr:rowOff>37199</xdr:rowOff>
    </xdr:from>
    <xdr:ext cx="609600" cy="762000"/>
    <xdr:pic>
      <xdr:nvPicPr>
        <xdr:cNvPr id="19" name="Picture 19">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9" cstate="print"/>
        <a:stretch>
          <a:fillRect/>
        </a:stretch>
      </xdr:blipFill>
      <xdr:spPr>
        <a:xfrm>
          <a:off x="0" y="0"/>
          <a:ext cx="0" cy="0"/>
        </a:xfrm>
        <a:prstGeom prst="rect">
          <a:avLst/>
        </a:prstGeom>
      </xdr:spPr>
    </xdr:pic>
    <xdr:clientData/>
  </xdr:oneCellAnchor>
  <xdr:oneCellAnchor editAs="oneCell">
    <xdr:from>
      <xdr:col>0</xdr:col>
      <xdr:colOff>12000</xdr:colOff>
      <xdr:row>20</xdr:row>
      <xdr:rowOff>37199</xdr:rowOff>
    </xdr:from>
    <xdr:ext cx="609600" cy="762000"/>
    <xdr:pic>
      <xdr:nvPicPr>
        <xdr:cNvPr id="20" name="Picture 20">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0" cstate="print"/>
        <a:stretch>
          <a:fillRect/>
        </a:stretch>
      </xdr:blipFill>
      <xdr:spPr>
        <a:xfrm>
          <a:off x="0" y="0"/>
          <a:ext cx="0" cy="0"/>
        </a:xfrm>
        <a:prstGeom prst="rect">
          <a:avLst/>
        </a:prstGeom>
      </xdr:spPr>
    </xdr:pic>
    <xdr:clientData/>
  </xdr:oneCellAnchor>
  <xdr:oneCellAnchor editAs="oneCell">
    <xdr:from>
      <xdr:col>0</xdr:col>
      <xdr:colOff>12000</xdr:colOff>
      <xdr:row>21</xdr:row>
      <xdr:rowOff>37199</xdr:rowOff>
    </xdr:from>
    <xdr:ext cx="609600" cy="762000"/>
    <xdr:pic>
      <xdr:nvPicPr>
        <xdr:cNvPr id="21" name="Picture 2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1" cstate="print"/>
        <a:stretch>
          <a:fillRect/>
        </a:stretch>
      </xdr:blipFill>
      <xdr:spPr>
        <a:xfrm>
          <a:off x="0" y="0"/>
          <a:ext cx="0" cy="0"/>
        </a:xfrm>
        <a:prstGeom prst="rect">
          <a:avLst/>
        </a:prstGeom>
      </xdr:spPr>
    </xdr:pic>
    <xdr:clientData/>
  </xdr:oneCellAnchor>
  <xdr:oneCellAnchor editAs="oneCell">
    <xdr:from>
      <xdr:col>0</xdr:col>
      <xdr:colOff>12000</xdr:colOff>
      <xdr:row>22</xdr:row>
      <xdr:rowOff>37199</xdr:rowOff>
    </xdr:from>
    <xdr:ext cx="609600" cy="762000"/>
    <xdr:pic>
      <xdr:nvPicPr>
        <xdr:cNvPr id="22" name="Picture 2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2" cstate="print"/>
        <a:stretch>
          <a:fillRect/>
        </a:stretch>
      </xdr:blipFill>
      <xdr:spPr>
        <a:xfrm>
          <a:off x="0" y="0"/>
          <a:ext cx="0" cy="0"/>
        </a:xfrm>
        <a:prstGeom prst="rect">
          <a:avLst/>
        </a:prstGeom>
      </xdr:spPr>
    </xdr:pic>
    <xdr:clientData/>
  </xdr:oneCellAnchor>
  <xdr:oneCellAnchor editAs="oneCell">
    <xdr:from>
      <xdr:col>0</xdr:col>
      <xdr:colOff>12000</xdr:colOff>
      <xdr:row>23</xdr:row>
      <xdr:rowOff>37199</xdr:rowOff>
    </xdr:from>
    <xdr:ext cx="609600" cy="762000"/>
    <xdr:pic>
      <xdr:nvPicPr>
        <xdr:cNvPr id="23" name="Picture 2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3" cstate="print"/>
        <a:stretch>
          <a:fillRect/>
        </a:stretch>
      </xdr:blipFill>
      <xdr:spPr>
        <a:xfrm>
          <a:off x="0" y="0"/>
          <a:ext cx="0" cy="0"/>
        </a:xfrm>
        <a:prstGeom prst="rect">
          <a:avLst/>
        </a:prstGeom>
      </xdr:spPr>
    </xdr:pic>
    <xdr:clientData/>
  </xdr:oneCellAnchor>
  <xdr:oneCellAnchor editAs="oneCell">
    <xdr:from>
      <xdr:col>0</xdr:col>
      <xdr:colOff>12000</xdr:colOff>
      <xdr:row>24</xdr:row>
      <xdr:rowOff>37199</xdr:rowOff>
    </xdr:from>
    <xdr:ext cx="609600" cy="762000"/>
    <xdr:pic>
      <xdr:nvPicPr>
        <xdr:cNvPr id="24" name="Picture 24">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4" cstate="print"/>
        <a:stretch>
          <a:fillRect/>
        </a:stretch>
      </xdr:blipFill>
      <xdr:spPr>
        <a:xfrm>
          <a:off x="0" y="0"/>
          <a:ext cx="0" cy="0"/>
        </a:xfrm>
        <a:prstGeom prst="rect">
          <a:avLst/>
        </a:prstGeom>
      </xdr:spPr>
    </xdr:pic>
    <xdr:clientData/>
  </xdr:oneCellAnchor>
  <xdr:oneCellAnchor editAs="oneCell">
    <xdr:from>
      <xdr:col>0</xdr:col>
      <xdr:colOff>12000</xdr:colOff>
      <xdr:row>25</xdr:row>
      <xdr:rowOff>37199</xdr:rowOff>
    </xdr:from>
    <xdr:ext cx="609600" cy="762000"/>
    <xdr:pic>
      <xdr:nvPicPr>
        <xdr:cNvPr id="25" name="Picture 25">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5" cstate="print"/>
        <a:stretch>
          <a:fillRect/>
        </a:stretch>
      </xdr:blipFill>
      <xdr:spPr>
        <a:xfrm>
          <a:off x="0" y="0"/>
          <a:ext cx="0" cy="0"/>
        </a:xfrm>
        <a:prstGeom prst="rect">
          <a:avLst/>
        </a:prstGeom>
      </xdr:spPr>
    </xdr:pic>
    <xdr:clientData/>
  </xdr:oneCellAnchor>
  <xdr:oneCellAnchor editAs="oneCell">
    <xdr:from>
      <xdr:col>0</xdr:col>
      <xdr:colOff>12000</xdr:colOff>
      <xdr:row>26</xdr:row>
      <xdr:rowOff>37199</xdr:rowOff>
    </xdr:from>
    <xdr:ext cx="609600" cy="762000"/>
    <xdr:pic>
      <xdr:nvPicPr>
        <xdr:cNvPr id="26" name="Picture 26">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6" cstate="print"/>
        <a:stretch>
          <a:fillRect/>
        </a:stretch>
      </xdr:blipFill>
      <xdr:spPr>
        <a:xfrm>
          <a:off x="0" y="0"/>
          <a:ext cx="0" cy="0"/>
        </a:xfrm>
        <a:prstGeom prst="rect">
          <a:avLst/>
        </a:prstGeom>
      </xdr:spPr>
    </xdr:pic>
    <xdr:clientData/>
  </xdr:oneCellAnchor>
  <xdr:oneCellAnchor editAs="oneCell">
    <xdr:from>
      <xdr:col>0</xdr:col>
      <xdr:colOff>12000</xdr:colOff>
      <xdr:row>27</xdr:row>
      <xdr:rowOff>37199</xdr:rowOff>
    </xdr:from>
    <xdr:ext cx="609600" cy="762000"/>
    <xdr:pic>
      <xdr:nvPicPr>
        <xdr:cNvPr id="27" name="Picture 27">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7" cstate="print"/>
        <a:stretch>
          <a:fillRect/>
        </a:stretch>
      </xdr:blipFill>
      <xdr:spPr>
        <a:xfrm>
          <a:off x="0" y="0"/>
          <a:ext cx="0" cy="0"/>
        </a:xfrm>
        <a:prstGeom prst="rect">
          <a:avLst/>
        </a:prstGeom>
      </xdr:spPr>
    </xdr:pic>
    <xdr:clientData/>
  </xdr:oneCellAnchor>
  <xdr:oneCellAnchor editAs="oneCell">
    <xdr:from>
      <xdr:col>0</xdr:col>
      <xdr:colOff>12000</xdr:colOff>
      <xdr:row>28</xdr:row>
      <xdr:rowOff>37199</xdr:rowOff>
    </xdr:from>
    <xdr:ext cx="609600" cy="762000"/>
    <xdr:pic>
      <xdr:nvPicPr>
        <xdr:cNvPr id="28" name="Picture 28">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8" cstate="print"/>
        <a:stretch>
          <a:fillRect/>
        </a:stretch>
      </xdr:blipFill>
      <xdr:spPr>
        <a:xfrm>
          <a:off x="0" y="0"/>
          <a:ext cx="0" cy="0"/>
        </a:xfrm>
        <a:prstGeom prst="rect">
          <a:avLst/>
        </a:prstGeom>
      </xdr:spPr>
    </xdr:pic>
    <xdr:clientData/>
  </xdr:oneCellAnchor>
  <xdr:oneCellAnchor editAs="oneCell">
    <xdr:from>
      <xdr:col>0</xdr:col>
      <xdr:colOff>12000</xdr:colOff>
      <xdr:row>29</xdr:row>
      <xdr:rowOff>37199</xdr:rowOff>
    </xdr:from>
    <xdr:ext cx="609600" cy="762000"/>
    <xdr:pic>
      <xdr:nvPicPr>
        <xdr:cNvPr id="29" name="Picture 29">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9" cstate="print"/>
        <a:stretch>
          <a:fillRect/>
        </a:stretch>
      </xdr:blipFill>
      <xdr:spPr>
        <a:xfrm>
          <a:off x="0" y="0"/>
          <a:ext cx="0" cy="0"/>
        </a:xfrm>
        <a:prstGeom prst="rect">
          <a:avLst/>
        </a:prstGeom>
      </xdr:spPr>
    </xdr:pic>
    <xdr:clientData/>
  </xdr:oneCellAnchor>
  <xdr:oneCellAnchor editAs="oneCell">
    <xdr:from>
      <xdr:col>0</xdr:col>
      <xdr:colOff>12000</xdr:colOff>
      <xdr:row>30</xdr:row>
      <xdr:rowOff>37199</xdr:rowOff>
    </xdr:from>
    <xdr:ext cx="609600" cy="762000"/>
    <xdr:pic>
      <xdr:nvPicPr>
        <xdr:cNvPr id="30" name="Picture 30">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0" cstate="print"/>
        <a:stretch>
          <a:fillRect/>
        </a:stretch>
      </xdr:blipFill>
      <xdr:spPr>
        <a:xfrm>
          <a:off x="0" y="0"/>
          <a:ext cx="0" cy="0"/>
        </a:xfrm>
        <a:prstGeom prst="rect">
          <a:avLst/>
        </a:prstGeom>
      </xdr:spPr>
    </xdr:pic>
    <xdr:clientData/>
  </xdr:oneCellAnchor>
  <xdr:oneCellAnchor editAs="oneCell">
    <xdr:from>
      <xdr:col>0</xdr:col>
      <xdr:colOff>12000</xdr:colOff>
      <xdr:row>31</xdr:row>
      <xdr:rowOff>37199</xdr:rowOff>
    </xdr:from>
    <xdr:ext cx="609600" cy="762000"/>
    <xdr:pic>
      <xdr:nvPicPr>
        <xdr:cNvPr id="31" name="Picture 3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1" cstate="print"/>
        <a:stretch>
          <a:fillRect/>
        </a:stretch>
      </xdr:blipFill>
      <xdr:spPr>
        <a:xfrm>
          <a:off x="0" y="0"/>
          <a:ext cx="0" cy="0"/>
        </a:xfrm>
        <a:prstGeom prst="rect">
          <a:avLst/>
        </a:prstGeom>
      </xdr:spPr>
    </xdr:pic>
    <xdr:clientData/>
  </xdr:oneCellAnchor>
  <xdr:oneCellAnchor editAs="oneCell">
    <xdr:from>
      <xdr:col>0</xdr:col>
      <xdr:colOff>12000</xdr:colOff>
      <xdr:row>32</xdr:row>
      <xdr:rowOff>37200</xdr:rowOff>
    </xdr:from>
    <xdr:ext cx="609600" cy="762000"/>
    <xdr:pic>
      <xdr:nvPicPr>
        <xdr:cNvPr id="32" name="Picture 3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2"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novedades-farad.vercel.app/producto/termo-jumbo-oso-asa" TargetMode="External"/><Relationship Id="rId2" Type="http://schemas.openxmlformats.org/officeDocument/2006/relationships/hyperlink" Target="https://novedades-farad.vercel.app/products/termo-jumbo-oso-asa.jpg" TargetMode="External"/><Relationship Id="rId3" Type="http://schemas.openxmlformats.org/officeDocument/2006/relationships/hyperlink" Target="https://novedades-farad.vercel.app/producto/termo-deportivo-sports" TargetMode="External"/><Relationship Id="rId4" Type="http://schemas.openxmlformats.org/officeDocument/2006/relationships/hyperlink" Target="https://novedades-farad.vercel.app/products/termo-deportivo-sports.jpg" TargetMode="External"/><Relationship Id="rId5" Type="http://schemas.openxmlformats.org/officeDocument/2006/relationships/hyperlink" Target="https://novedades-farad.vercel.app/producto/termo-infantil-conejita" TargetMode="External"/><Relationship Id="rId6" Type="http://schemas.openxmlformats.org/officeDocument/2006/relationships/hyperlink" Target="https://novedades-farad.vercel.app/products/termo-infantil-conejita.jpg" TargetMode="External"/><Relationship Id="rId7" Type="http://schemas.openxmlformats.org/officeDocument/2006/relationships/hyperlink" Target="https://novedades-farad.vercel.app/producto/termo-lata-capibara" TargetMode="External"/><Relationship Id="rId8" Type="http://schemas.openxmlformats.org/officeDocument/2006/relationships/hyperlink" Target="https://novedades-farad.vercel.app/products/termo-lata-capibara.jpg" TargetMode="External"/><Relationship Id="rId9" Type="http://schemas.openxmlformats.org/officeDocument/2006/relationships/hyperlink" Target="https://novedades-farad.vercel.app/producto/vaso-stitch-happy" TargetMode="External"/><Relationship Id="rId10" Type="http://schemas.openxmlformats.org/officeDocument/2006/relationships/hyperlink" Target="https://novedades-farad.vercel.app/products/vaso-stitch-happy.jpg" TargetMode="External"/><Relationship Id="rId11" Type="http://schemas.openxmlformats.org/officeDocument/2006/relationships/hyperlink" Target="https://novedades-farad.vercel.app/producto/vaso-stitch-lila" TargetMode="External"/><Relationship Id="rId12" Type="http://schemas.openxmlformats.org/officeDocument/2006/relationships/hyperlink" Target="https://novedades-farad.vercel.app/products/vaso-stitch-lila.jpg" TargetMode="External"/><Relationship Id="rId13" Type="http://schemas.openxmlformats.org/officeDocument/2006/relationships/hyperlink" Target="https://novedades-farad.vercel.app/producto/vasos-termicos-cute-cat-puppy" TargetMode="External"/><Relationship Id="rId14" Type="http://schemas.openxmlformats.org/officeDocument/2006/relationships/hyperlink" Target="https://novedades-farad.vercel.app/products/vasos-termicos-cute-cat-puppy.jpg" TargetMode="External"/><Relationship Id="rId15" Type="http://schemas.openxmlformats.org/officeDocument/2006/relationships/hyperlink" Target="https://novedades-farad.vercel.app/producto/vaso-capibara-domo" TargetMode="External"/><Relationship Id="rId16" Type="http://schemas.openxmlformats.org/officeDocument/2006/relationships/hyperlink" Target="https://novedades-farad.vercel.app/products/vaso-capibara-domo.jpg" TargetMode="External"/><Relationship Id="rId17" Type="http://schemas.openxmlformats.org/officeDocument/2006/relationships/hyperlink" Target="https://novedades-farad.vercel.app/producto/vaso-infantil-popote-amarillo" TargetMode="External"/><Relationship Id="rId18" Type="http://schemas.openxmlformats.org/officeDocument/2006/relationships/hyperlink" Target="https://novedades-farad.vercel.app/products/vaso-infantil-popote-amarillo.jpg" TargetMode="External"/><Relationship Id="rId19" Type="http://schemas.openxmlformats.org/officeDocument/2006/relationships/hyperlink" Target="https://novedades-farad.vercel.app/producto/termo-jumbo-kuromi" TargetMode="External"/><Relationship Id="rId20" Type="http://schemas.openxmlformats.org/officeDocument/2006/relationships/hyperlink" Target="https://novedades-farad.vercel.app/products/termo-jumbo-kuromi.jpg" TargetMode="External"/><Relationship Id="rId21" Type="http://schemas.openxmlformats.org/officeDocument/2006/relationships/hyperlink" Target="https://novedades-farad.vercel.app/producto/termo-jumbo-sweet-baby" TargetMode="External"/><Relationship Id="rId22" Type="http://schemas.openxmlformats.org/officeDocument/2006/relationships/hyperlink" Target="https://novedades-farad.vercel.app/products/termo-jumbo-sweet-baby.jpg" TargetMode="External"/><Relationship Id="rId23" Type="http://schemas.openxmlformats.org/officeDocument/2006/relationships/hyperlink" Target="https://novedades-farad.vercel.app/producto/termo-infantil-tortuga" TargetMode="External"/><Relationship Id="rId24" Type="http://schemas.openxmlformats.org/officeDocument/2006/relationships/hyperlink" Target="https://novedades-farad.vercel.app/products/termo-infantil-tortuga.jpg" TargetMode="External"/><Relationship Id="rId25" Type="http://schemas.openxmlformats.org/officeDocument/2006/relationships/hyperlink" Target="https://novedades-farad.vercel.app/producto/termo-bala-dorado" TargetMode="External"/><Relationship Id="rId26" Type="http://schemas.openxmlformats.org/officeDocument/2006/relationships/hyperlink" Target="https://novedades-farad.vercel.app/products/termo-bala-dorado.jpg" TargetMode="External"/><Relationship Id="rId27" Type="http://schemas.openxmlformats.org/officeDocument/2006/relationships/hyperlink" Target="https://novedades-farad.vercel.app/producto/termo-acero-azul-800ml" TargetMode="External"/><Relationship Id="rId28" Type="http://schemas.openxmlformats.org/officeDocument/2006/relationships/hyperlink" Target="https://novedades-farad.vercel.app/products/termo-acero-azul-1l.jpg" TargetMode="External"/><Relationship Id="rId29" Type="http://schemas.openxmlformats.org/officeDocument/2006/relationships/hyperlink" Target="https://novedades-farad.vercel.app/producto/vaso-snoopy-domo" TargetMode="External"/><Relationship Id="rId30" Type="http://schemas.openxmlformats.org/officeDocument/2006/relationships/hyperlink" Target="https://novedades-farad.vercel.app/products/vaso-snoopy-domo.jpg" TargetMode="External"/><Relationship Id="rId31" Type="http://schemas.openxmlformats.org/officeDocument/2006/relationships/hyperlink" Target="https://novedades-farad.vercel.app/producto/taza-coffee-cup-degradado" TargetMode="External"/><Relationship Id="rId32" Type="http://schemas.openxmlformats.org/officeDocument/2006/relationships/hyperlink" Target="https://novedades-farad.vercel.app/products/taza-coffee-cup-degradado.jpg" TargetMode="External"/><Relationship Id="rId33" Type="http://schemas.openxmlformats.org/officeDocument/2006/relationships/hyperlink" Target="https://novedades-farad.vercel.app/producto/ventilador-clip-rosa" TargetMode="External"/><Relationship Id="rId34" Type="http://schemas.openxmlformats.org/officeDocument/2006/relationships/hyperlink" Target="https://novedades-farad.vercel.app/products/ventilador-clip-rosa.jpg" TargetMode="External"/><Relationship Id="rId35" Type="http://schemas.openxmlformats.org/officeDocument/2006/relationships/hyperlink" Target="https://novedades-farad.vercel.app/producto/ventilador-mano-flor-verde" TargetMode="External"/><Relationship Id="rId36" Type="http://schemas.openxmlformats.org/officeDocument/2006/relationships/hyperlink" Target="https://novedades-farad.vercel.app/products/ventilador-mano-flor-verde.jpg" TargetMode="External"/><Relationship Id="rId37" Type="http://schemas.openxmlformats.org/officeDocument/2006/relationships/hyperlink" Target="https://novedades-farad.vercel.app/producto/ventilador-mano-orejitas" TargetMode="External"/><Relationship Id="rId38" Type="http://schemas.openxmlformats.org/officeDocument/2006/relationships/hyperlink" Target="https://novedades-farad.vercel.app/products/ventilador-mano-orejitas.jpg" TargetMode="External"/><Relationship Id="rId39" Type="http://schemas.openxmlformats.org/officeDocument/2006/relationships/hyperlink" Target="https://novedades-farad.vercel.app/producto/ventilador-mano-azul-rosa" TargetMode="External"/><Relationship Id="rId40" Type="http://schemas.openxmlformats.org/officeDocument/2006/relationships/hyperlink" Target="https://novedades-farad.vercel.app/products/ventilador-mano-azul-rosa.jpg" TargetMode="External"/><Relationship Id="rId41" Type="http://schemas.openxmlformats.org/officeDocument/2006/relationships/hyperlink" Target="https://novedades-farad.vercel.app/producto/ventilador-mano-flor-patito" TargetMode="External"/><Relationship Id="rId42" Type="http://schemas.openxmlformats.org/officeDocument/2006/relationships/hyperlink" Target="https://novedades-farad.vercel.app/products/ventilador-mano-flor-patito.jpg" TargetMode="External"/><Relationship Id="rId43" Type="http://schemas.openxmlformats.org/officeDocument/2006/relationships/hyperlink" Target="https://novedades-farad.vercel.app/producto/ventilador-escritorio-plegable" TargetMode="External"/><Relationship Id="rId44" Type="http://schemas.openxmlformats.org/officeDocument/2006/relationships/hyperlink" Target="https://novedades-farad.vercel.app/products/ventilador-escritorio-plegable.jpg" TargetMode="External"/><Relationship Id="rId45" Type="http://schemas.openxmlformats.org/officeDocument/2006/relationships/hyperlink" Target="https://novedades-farad.vercel.app/producto/lampara-esfera-cristal-led" TargetMode="External"/><Relationship Id="rId46" Type="http://schemas.openxmlformats.org/officeDocument/2006/relationships/hyperlink" Target="https://novedades-farad.vercel.app/products/lampara-esfera-cristal-led.jpg" TargetMode="External"/><Relationship Id="rId47" Type="http://schemas.openxmlformats.org/officeDocument/2006/relationships/hyperlink" Target="https://novedades-farad.vercel.app/producto/lampara-escritorio-aro-led" TargetMode="External"/><Relationship Id="rId48" Type="http://schemas.openxmlformats.org/officeDocument/2006/relationships/hyperlink" Target="https://novedades-farad.vercel.app/products/lampara-escritorio-aro-led.jpg" TargetMode="External"/><Relationship Id="rId49" Type="http://schemas.openxmlformats.org/officeDocument/2006/relationships/hyperlink" Target="https://novedades-farad.vercel.app/producto/lampara-flor-portaplumas" TargetMode="External"/><Relationship Id="rId50" Type="http://schemas.openxmlformats.org/officeDocument/2006/relationships/hyperlink" Target="https://novedades-farad.vercel.app/products/lampara-flor-portaplumas.jpg" TargetMode="External"/><Relationship Id="rId51" Type="http://schemas.openxmlformats.org/officeDocument/2006/relationships/hyperlink" Target="https://novedades-farad.vercel.app/producto/lampara-capibara-maceta" TargetMode="External"/><Relationship Id="rId52" Type="http://schemas.openxmlformats.org/officeDocument/2006/relationships/hyperlink" Target="https://novedades-farad.vercel.app/products/lampara-capibara-maceta.jpg" TargetMode="External"/><Relationship Id="rId53" Type="http://schemas.openxmlformats.org/officeDocument/2006/relationships/hyperlink" Target="https://novedades-farad.vercel.app/producto/lampara-bocina-g-carga" TargetMode="External"/><Relationship Id="rId54" Type="http://schemas.openxmlformats.org/officeDocument/2006/relationships/hyperlink" Target="https://novedades-farad.vercel.app/products/lampara-bocina-g-carga.jpg" TargetMode="External"/><Relationship Id="rId55" Type="http://schemas.openxmlformats.org/officeDocument/2006/relationships/hyperlink" Target="https://novedades-farad.vercel.app/producto/reloj-gato-suerte" TargetMode="External"/><Relationship Id="rId56" Type="http://schemas.openxmlformats.org/officeDocument/2006/relationships/hyperlink" Target="https://novedades-farad.vercel.app/products/reloj-gato-suerte.jpg" TargetMode="External"/><Relationship Id="rId57" Type="http://schemas.openxmlformats.org/officeDocument/2006/relationships/hyperlink" Target="https://novedades-farad.vercel.app/producto/juego-munecas-lovely-doll" TargetMode="External"/><Relationship Id="rId58" Type="http://schemas.openxmlformats.org/officeDocument/2006/relationships/hyperlink" Target="https://novedades-farad.vercel.app/products/juego-munecas-lovely-doll.jpg" TargetMode="External"/><Relationship Id="rId59" Type="http://schemas.openxmlformats.org/officeDocument/2006/relationships/hyperlink" Target="https://novedades-farad.vercel.app/producto/tableta-aprendizaje-bilingue" TargetMode="External"/><Relationship Id="rId60" Type="http://schemas.openxmlformats.org/officeDocument/2006/relationships/hyperlink" Target="https://novedades-farad.vercel.app/products/tableta-aprendizaje-bilingue.jpg" TargetMode="External"/><Relationship Id="rId61" Type="http://schemas.openxmlformats.org/officeDocument/2006/relationships/hyperlink" Target="https://novedades-farad.vercel.app/producto/tableta-estudio-piano" TargetMode="External"/><Relationship Id="rId62" Type="http://schemas.openxmlformats.org/officeDocument/2006/relationships/hyperlink" Target="https://novedades-farad.vercel.app/products/tableta-estudio-piano.jpg" TargetMode="External"/><Relationship Id="rId63" Type="http://schemas.openxmlformats.org/officeDocument/2006/relationships/hyperlink" Target="https://novedades-farad.vercel.app/producto/piano-pollito-musical" TargetMode="External"/><Relationship Id="rId64" Type="http://schemas.openxmlformats.org/officeDocument/2006/relationships/hyperlink" Target="https://novedades-farad.vercel.app/products/piano-pollito-musical.jpg" TargetMode="External"/><Relationship Id="rId65"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3"/>
  <sheetViews>
    <sheetView workbookViewId="0">
      <pane xSplit="2" ySplit="1" topLeftCell="C2" activePane="bottomRight" state="frozen"/>
      <selection pane="bottomRight"/>
    </sheetView>
  </sheetViews>
  <sheetFormatPr defaultRowHeight="15" outlineLevelRow="0" outlineLevelCol="0" x14ac:dyDescent="55"/>
  <cols>
    <col min="1" max="1" width="10" customWidth="1"/>
    <col min="3" max="3" width="13" customWidth="1"/>
    <col min="4" max="4" width="34" customWidth="1"/>
    <col min="5" max="5" width="46" customWidth="1"/>
    <col min="6" max="6" width="70" customWidth="1"/>
    <col min="7" max="8" width="11" customWidth="1"/>
    <col min="9" max="9" width="17" customWidth="1"/>
    <col min="10" max="10" width="16" customWidth="1"/>
    <col min="11" max="11" width="28" customWidth="1"/>
    <col min="12" max="12" width="13" customWidth="1"/>
    <col min="13" max="13" width="26" customWidth="1"/>
    <col min="14" max="15" width="15" customWidth="1"/>
    <col min="16" max="16" width="14" customWidth="1"/>
    <col min="17" max="18" width="46" customWidth="1"/>
  </cols>
  <sheetData>
    <row r="1" ht="26" customHeight="1" spans="1:18"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ht="62" customHeight="1" spans="1:18" s="2" customFormat="1" x14ac:dyDescent="0.25">
      <c r="A2" s="3" t="s">
        <v>18</v>
      </c>
      <c r="B2" s="4" t="s">
        <v>19</v>
      </c>
      <c r="C2" s="3" t="s">
        <v>20</v>
      </c>
      <c r="D2" s="5" t="s">
        <v>21</v>
      </c>
      <c r="E2" s="3" t="s">
        <v>22</v>
      </c>
      <c r="F2" s="3" t="s">
        <v>23</v>
      </c>
      <c r="G2" s="3" t="s">
        <v>24</v>
      </c>
      <c r="H2" s="3" t="s">
        <v>18</v>
      </c>
      <c r="I2" s="3" t="s">
        <v>18</v>
      </c>
      <c r="J2" s="3" t="s">
        <v>18</v>
      </c>
      <c r="K2" s="3" t="s">
        <v>25</v>
      </c>
      <c r="L2" s="3" t="s">
        <v>18</v>
      </c>
      <c r="M2" s="3" t="s">
        <v>18</v>
      </c>
      <c r="N2" s="6">
        <v>130</v>
      </c>
      <c r="O2" s="7">
        <v>3</v>
      </c>
      <c r="P2" s="8">
        <v>120</v>
      </c>
      <c r="Q2" s="9" t="s">
        <v>26</v>
      </c>
      <c r="R2" s="9" t="s">
        <v>27</v>
      </c>
    </row>
    <row r="3" ht="62" customHeight="1" spans="1:18" s="2" customFormat="1" x14ac:dyDescent="0.25">
      <c r="A3" s="10" t="s">
        <v>18</v>
      </c>
      <c r="B3" s="11" t="s">
        <v>28</v>
      </c>
      <c r="C3" s="10" t="s">
        <v>20</v>
      </c>
      <c r="D3" s="12" t="s">
        <v>29</v>
      </c>
      <c r="E3" s="10" t="s">
        <v>30</v>
      </c>
      <c r="F3" s="10" t="s">
        <v>31</v>
      </c>
      <c r="G3" s="10" t="s">
        <v>32</v>
      </c>
      <c r="H3" s="10" t="s">
        <v>18</v>
      </c>
      <c r="I3" s="10" t="s">
        <v>33</v>
      </c>
      <c r="J3" s="10" t="s">
        <v>18</v>
      </c>
      <c r="K3" s="10" t="s">
        <v>34</v>
      </c>
      <c r="L3" s="10" t="s">
        <v>18</v>
      </c>
      <c r="M3" s="10" t="s">
        <v>18</v>
      </c>
      <c r="N3" s="13">
        <v>110</v>
      </c>
      <c r="O3" s="14">
        <v>3</v>
      </c>
      <c r="P3" s="15">
        <v>100</v>
      </c>
      <c r="Q3" s="16" t="s">
        <v>35</v>
      </c>
      <c r="R3" s="16" t="s">
        <v>36</v>
      </c>
    </row>
    <row r="4" ht="62" customHeight="1" spans="1:18" s="2" customFormat="1" x14ac:dyDescent="0.25">
      <c r="A4" s="3" t="s">
        <v>18</v>
      </c>
      <c r="B4" s="4" t="s">
        <v>37</v>
      </c>
      <c r="C4" s="3" t="s">
        <v>20</v>
      </c>
      <c r="D4" s="5" t="s">
        <v>38</v>
      </c>
      <c r="E4" s="3" t="s">
        <v>39</v>
      </c>
      <c r="F4" s="3" t="s">
        <v>40</v>
      </c>
      <c r="G4" s="3" t="s">
        <v>41</v>
      </c>
      <c r="H4" s="3" t="s">
        <v>18</v>
      </c>
      <c r="I4" s="3" t="s">
        <v>18</v>
      </c>
      <c r="J4" s="3" t="s">
        <v>18</v>
      </c>
      <c r="K4" s="3" t="s">
        <v>42</v>
      </c>
      <c r="L4" s="3" t="s">
        <v>18</v>
      </c>
      <c r="M4" s="3" t="s">
        <v>18</v>
      </c>
      <c r="N4" s="6">
        <v>110</v>
      </c>
      <c r="O4" s="7">
        <v>3</v>
      </c>
      <c r="P4" s="8">
        <v>100</v>
      </c>
      <c r="Q4" s="9" t="s">
        <v>43</v>
      </c>
      <c r="R4" s="9" t="s">
        <v>44</v>
      </c>
    </row>
    <row r="5" ht="62" customHeight="1" spans="1:18" s="2" customFormat="1" x14ac:dyDescent="0.25">
      <c r="A5" s="10" t="s">
        <v>18</v>
      </c>
      <c r="B5" s="11" t="s">
        <v>45</v>
      </c>
      <c r="C5" s="10" t="s">
        <v>20</v>
      </c>
      <c r="D5" s="12" t="s">
        <v>46</v>
      </c>
      <c r="E5" s="10" t="s">
        <v>47</v>
      </c>
      <c r="F5" s="10" t="s">
        <v>48</v>
      </c>
      <c r="G5" s="10" t="s">
        <v>49</v>
      </c>
      <c r="H5" s="10" t="s">
        <v>18</v>
      </c>
      <c r="I5" s="10" t="s">
        <v>18</v>
      </c>
      <c r="J5" s="10" t="s">
        <v>18</v>
      </c>
      <c r="K5" s="10" t="s">
        <v>50</v>
      </c>
      <c r="L5" s="10" t="s">
        <v>18</v>
      </c>
      <c r="M5" s="10" t="s">
        <v>18</v>
      </c>
      <c r="N5" s="13">
        <v>85</v>
      </c>
      <c r="O5" s="14">
        <v>3</v>
      </c>
      <c r="P5" s="15">
        <v>75</v>
      </c>
      <c r="Q5" s="16" t="s">
        <v>51</v>
      </c>
      <c r="R5" s="16" t="s">
        <v>52</v>
      </c>
    </row>
    <row r="6" ht="62" customHeight="1" spans="1:18" s="2" customFormat="1" x14ac:dyDescent="0.25">
      <c r="A6" s="3" t="s">
        <v>18</v>
      </c>
      <c r="B6" s="4" t="s">
        <v>53</v>
      </c>
      <c r="C6" s="3" t="s">
        <v>54</v>
      </c>
      <c r="D6" s="5" t="s">
        <v>55</v>
      </c>
      <c r="E6" s="3" t="s">
        <v>56</v>
      </c>
      <c r="F6" s="3" t="s">
        <v>57</v>
      </c>
      <c r="G6" s="3" t="s">
        <v>49</v>
      </c>
      <c r="H6" s="3" t="s">
        <v>18</v>
      </c>
      <c r="I6" s="3" t="s">
        <v>18</v>
      </c>
      <c r="J6" s="3" t="s">
        <v>18</v>
      </c>
      <c r="K6" s="3" t="s">
        <v>58</v>
      </c>
      <c r="L6" s="3" t="s">
        <v>18</v>
      </c>
      <c r="M6" s="3" t="s">
        <v>18</v>
      </c>
      <c r="N6" s="6">
        <v>85</v>
      </c>
      <c r="O6" s="7">
        <v>3</v>
      </c>
      <c r="P6" s="8">
        <v>75</v>
      </c>
      <c r="Q6" s="9" t="s">
        <v>59</v>
      </c>
      <c r="R6" s="9" t="s">
        <v>60</v>
      </c>
    </row>
    <row r="7" ht="62" customHeight="1" spans="1:18" s="2" customFormat="1" x14ac:dyDescent="0.25">
      <c r="A7" s="10" t="s">
        <v>18</v>
      </c>
      <c r="B7" s="11" t="s">
        <v>61</v>
      </c>
      <c r="C7" s="10" t="s">
        <v>54</v>
      </c>
      <c r="D7" s="12" t="s">
        <v>62</v>
      </c>
      <c r="E7" s="10" t="s">
        <v>63</v>
      </c>
      <c r="F7" s="10" t="s">
        <v>64</v>
      </c>
      <c r="G7" s="10" t="s">
        <v>49</v>
      </c>
      <c r="H7" s="10" t="s">
        <v>18</v>
      </c>
      <c r="I7" s="10" t="s">
        <v>18</v>
      </c>
      <c r="J7" s="10" t="s">
        <v>18</v>
      </c>
      <c r="K7" s="10" t="s">
        <v>65</v>
      </c>
      <c r="L7" s="10" t="s">
        <v>18</v>
      </c>
      <c r="M7" s="10" t="s">
        <v>18</v>
      </c>
      <c r="N7" s="13">
        <v>85</v>
      </c>
      <c r="O7" s="14">
        <v>3</v>
      </c>
      <c r="P7" s="15">
        <v>75</v>
      </c>
      <c r="Q7" s="16" t="s">
        <v>66</v>
      </c>
      <c r="R7" s="16" t="s">
        <v>67</v>
      </c>
    </row>
    <row r="8" ht="62" customHeight="1" spans="1:18" s="2" customFormat="1" x14ac:dyDescent="0.25">
      <c r="A8" s="3" t="s">
        <v>18</v>
      </c>
      <c r="B8" s="4" t="s">
        <v>68</v>
      </c>
      <c r="C8" s="3" t="s">
        <v>54</v>
      </c>
      <c r="D8" s="5" t="s">
        <v>69</v>
      </c>
      <c r="E8" s="3" t="s">
        <v>70</v>
      </c>
      <c r="F8" s="3" t="s">
        <v>71</v>
      </c>
      <c r="G8" s="3" t="s">
        <v>49</v>
      </c>
      <c r="H8" s="3" t="s">
        <v>18</v>
      </c>
      <c r="I8" s="3" t="s">
        <v>18</v>
      </c>
      <c r="J8" s="3" t="s">
        <v>18</v>
      </c>
      <c r="K8" s="3" t="s">
        <v>18</v>
      </c>
      <c r="L8" s="3" t="s">
        <v>18</v>
      </c>
      <c r="M8" s="3" t="s">
        <v>72</v>
      </c>
      <c r="N8" s="6">
        <v>110</v>
      </c>
      <c r="O8" s="7">
        <v>3</v>
      </c>
      <c r="P8" s="8">
        <v>100</v>
      </c>
      <c r="Q8" s="9" t="s">
        <v>73</v>
      </c>
      <c r="R8" s="9" t="s">
        <v>74</v>
      </c>
    </row>
    <row r="9" ht="62" customHeight="1" spans="1:18" s="2" customFormat="1" x14ac:dyDescent="0.25">
      <c r="A9" s="10" t="s">
        <v>18</v>
      </c>
      <c r="B9" s="11" t="s">
        <v>75</v>
      </c>
      <c r="C9" s="10" t="s">
        <v>54</v>
      </c>
      <c r="D9" s="12" t="s">
        <v>76</v>
      </c>
      <c r="E9" s="10" t="s">
        <v>77</v>
      </c>
      <c r="F9" s="10" t="s">
        <v>78</v>
      </c>
      <c r="G9" s="10" t="s">
        <v>49</v>
      </c>
      <c r="H9" s="10" t="s">
        <v>18</v>
      </c>
      <c r="I9" s="10" t="s">
        <v>18</v>
      </c>
      <c r="J9" s="10" t="s">
        <v>18</v>
      </c>
      <c r="K9" s="10" t="s">
        <v>79</v>
      </c>
      <c r="L9" s="10" t="s">
        <v>18</v>
      </c>
      <c r="M9" s="10" t="s">
        <v>18</v>
      </c>
      <c r="N9" s="13">
        <v>130</v>
      </c>
      <c r="O9" s="14">
        <v>3</v>
      </c>
      <c r="P9" s="15">
        <v>120</v>
      </c>
      <c r="Q9" s="16" t="s">
        <v>80</v>
      </c>
      <c r="R9" s="16" t="s">
        <v>81</v>
      </c>
    </row>
    <row r="10" ht="62" customHeight="1" spans="1:18" s="2" customFormat="1" x14ac:dyDescent="0.25">
      <c r="A10" s="3" t="s">
        <v>18</v>
      </c>
      <c r="B10" s="4" t="s">
        <v>82</v>
      </c>
      <c r="C10" s="3" t="s">
        <v>54</v>
      </c>
      <c r="D10" s="5" t="s">
        <v>83</v>
      </c>
      <c r="E10" s="3" t="s">
        <v>84</v>
      </c>
      <c r="F10" s="3" t="s">
        <v>85</v>
      </c>
      <c r="G10" s="3" t="s">
        <v>49</v>
      </c>
      <c r="H10" s="3" t="s">
        <v>18</v>
      </c>
      <c r="I10" s="3" t="s">
        <v>18</v>
      </c>
      <c r="J10" s="3" t="s">
        <v>18</v>
      </c>
      <c r="K10" s="3" t="s">
        <v>86</v>
      </c>
      <c r="L10" s="3" t="s">
        <v>18</v>
      </c>
      <c r="M10" s="3" t="s">
        <v>18</v>
      </c>
      <c r="N10" s="6">
        <v>110</v>
      </c>
      <c r="O10" s="7">
        <v>3</v>
      </c>
      <c r="P10" s="8">
        <v>100</v>
      </c>
      <c r="Q10" s="9" t="s">
        <v>87</v>
      </c>
      <c r="R10" s="9" t="s">
        <v>88</v>
      </c>
    </row>
    <row r="11" ht="62" customHeight="1" spans="1:18" s="2" customFormat="1" x14ac:dyDescent="0.25">
      <c r="A11" s="10" t="s">
        <v>18</v>
      </c>
      <c r="B11" s="11" t="s">
        <v>89</v>
      </c>
      <c r="C11" s="10" t="s">
        <v>20</v>
      </c>
      <c r="D11" s="12" t="s">
        <v>90</v>
      </c>
      <c r="E11" s="10" t="s">
        <v>91</v>
      </c>
      <c r="F11" s="10" t="s">
        <v>92</v>
      </c>
      <c r="G11" s="10" t="s">
        <v>93</v>
      </c>
      <c r="H11" s="10" t="s">
        <v>18</v>
      </c>
      <c r="I11" s="10" t="s">
        <v>18</v>
      </c>
      <c r="J11" s="10" t="s">
        <v>18</v>
      </c>
      <c r="K11" s="10" t="s">
        <v>25</v>
      </c>
      <c r="L11" s="10" t="s">
        <v>18</v>
      </c>
      <c r="M11" s="10" t="s">
        <v>18</v>
      </c>
      <c r="N11" s="13">
        <v>210</v>
      </c>
      <c r="O11" s="14">
        <v>3</v>
      </c>
      <c r="P11" s="15">
        <v>200</v>
      </c>
      <c r="Q11" s="16" t="s">
        <v>94</v>
      </c>
      <c r="R11" s="16" t="s">
        <v>95</v>
      </c>
    </row>
    <row r="12" ht="62" customHeight="1" spans="1:18" s="2" customFormat="1" x14ac:dyDescent="0.25">
      <c r="A12" s="3" t="s">
        <v>18</v>
      </c>
      <c r="B12" s="4" t="s">
        <v>96</v>
      </c>
      <c r="C12" s="3" t="s">
        <v>20</v>
      </c>
      <c r="D12" s="5" t="s">
        <v>97</v>
      </c>
      <c r="E12" s="3" t="s">
        <v>98</v>
      </c>
      <c r="F12" s="3" t="s">
        <v>99</v>
      </c>
      <c r="G12" s="3" t="s">
        <v>100</v>
      </c>
      <c r="H12" s="3" t="s">
        <v>18</v>
      </c>
      <c r="I12" s="3" t="s">
        <v>18</v>
      </c>
      <c r="J12" s="3" t="s">
        <v>18</v>
      </c>
      <c r="K12" s="3" t="s">
        <v>25</v>
      </c>
      <c r="L12" s="3" t="s">
        <v>18</v>
      </c>
      <c r="M12" s="3" t="s">
        <v>18</v>
      </c>
      <c r="N12" s="6">
        <v>130</v>
      </c>
      <c r="O12" s="7">
        <v>3</v>
      </c>
      <c r="P12" s="8">
        <v>120</v>
      </c>
      <c r="Q12" s="9" t="s">
        <v>101</v>
      </c>
      <c r="R12" s="9" t="s">
        <v>102</v>
      </c>
    </row>
    <row r="13" ht="62" customHeight="1" spans="1:18" s="2" customFormat="1" x14ac:dyDescent="0.25">
      <c r="A13" s="10" t="s">
        <v>18</v>
      </c>
      <c r="B13" s="11" t="s">
        <v>103</v>
      </c>
      <c r="C13" s="10" t="s">
        <v>20</v>
      </c>
      <c r="D13" s="12" t="s">
        <v>104</v>
      </c>
      <c r="E13" s="10" t="s">
        <v>105</v>
      </c>
      <c r="F13" s="10" t="s">
        <v>106</v>
      </c>
      <c r="G13" s="10" t="s">
        <v>41</v>
      </c>
      <c r="H13" s="10" t="s">
        <v>18</v>
      </c>
      <c r="I13" s="10" t="s">
        <v>18</v>
      </c>
      <c r="J13" s="10" t="s">
        <v>18</v>
      </c>
      <c r="K13" s="10" t="s">
        <v>42</v>
      </c>
      <c r="L13" s="10" t="s">
        <v>18</v>
      </c>
      <c r="M13" s="10" t="s">
        <v>18</v>
      </c>
      <c r="N13" s="13">
        <v>110</v>
      </c>
      <c r="O13" s="14">
        <v>3</v>
      </c>
      <c r="P13" s="15">
        <v>100</v>
      </c>
      <c r="Q13" s="16" t="s">
        <v>107</v>
      </c>
      <c r="R13" s="16" t="s">
        <v>108</v>
      </c>
    </row>
    <row r="14" ht="62" customHeight="1" spans="1:18" s="2" customFormat="1" x14ac:dyDescent="0.25">
      <c r="A14" s="3" t="s">
        <v>18</v>
      </c>
      <c r="B14" s="4" t="s">
        <v>109</v>
      </c>
      <c r="C14" s="3" t="s">
        <v>20</v>
      </c>
      <c r="D14" s="5" t="s">
        <v>110</v>
      </c>
      <c r="E14" s="3" t="s">
        <v>111</v>
      </c>
      <c r="F14" s="3" t="s">
        <v>112</v>
      </c>
      <c r="G14" s="3" t="s">
        <v>41</v>
      </c>
      <c r="H14" s="3" t="s">
        <v>18</v>
      </c>
      <c r="I14" s="3" t="s">
        <v>33</v>
      </c>
      <c r="J14" s="3" t="s">
        <v>18</v>
      </c>
      <c r="K14" s="3" t="s">
        <v>113</v>
      </c>
      <c r="L14" s="3" t="s">
        <v>18</v>
      </c>
      <c r="M14" s="3" t="s">
        <v>18</v>
      </c>
      <c r="N14" s="6">
        <v>85</v>
      </c>
      <c r="O14" s="7">
        <v>3</v>
      </c>
      <c r="P14" s="8">
        <v>75</v>
      </c>
      <c r="Q14" s="9" t="s">
        <v>114</v>
      </c>
      <c r="R14" s="9" t="s">
        <v>115</v>
      </c>
    </row>
    <row r="15" ht="62" customHeight="1" spans="1:18" s="2" customFormat="1" x14ac:dyDescent="0.25">
      <c r="A15" s="10" t="s">
        <v>18</v>
      </c>
      <c r="B15" s="11" t="s">
        <v>116</v>
      </c>
      <c r="C15" s="10" t="s">
        <v>20</v>
      </c>
      <c r="D15" s="12" t="s">
        <v>117</v>
      </c>
      <c r="E15" s="10" t="s">
        <v>118</v>
      </c>
      <c r="F15" s="10" t="s">
        <v>119</v>
      </c>
      <c r="G15" s="10" t="s">
        <v>100</v>
      </c>
      <c r="H15" s="10" t="s">
        <v>18</v>
      </c>
      <c r="I15" s="10" t="s">
        <v>120</v>
      </c>
      <c r="J15" s="10" t="s">
        <v>18</v>
      </c>
      <c r="K15" s="10" t="s">
        <v>121</v>
      </c>
      <c r="L15" s="10" t="s">
        <v>18</v>
      </c>
      <c r="M15" s="10" t="s">
        <v>18</v>
      </c>
      <c r="N15" s="13">
        <v>85</v>
      </c>
      <c r="O15" s="14">
        <v>3</v>
      </c>
      <c r="P15" s="15">
        <v>75</v>
      </c>
      <c r="Q15" s="16" t="s">
        <v>122</v>
      </c>
      <c r="R15" s="16" t="s">
        <v>123</v>
      </c>
    </row>
    <row r="16" ht="62" customHeight="1" spans="1:18" s="2" customFormat="1" x14ac:dyDescent="0.25">
      <c r="A16" s="3" t="s">
        <v>18</v>
      </c>
      <c r="B16" s="4" t="s">
        <v>124</v>
      </c>
      <c r="C16" s="3" t="s">
        <v>54</v>
      </c>
      <c r="D16" s="5" t="s">
        <v>125</v>
      </c>
      <c r="E16" s="3" t="s">
        <v>126</v>
      </c>
      <c r="F16" s="3" t="s">
        <v>127</v>
      </c>
      <c r="G16" s="3" t="s">
        <v>32</v>
      </c>
      <c r="H16" s="3" t="s">
        <v>18</v>
      </c>
      <c r="I16" s="3" t="s">
        <v>18</v>
      </c>
      <c r="J16" s="3" t="s">
        <v>18</v>
      </c>
      <c r="K16" s="3" t="s">
        <v>79</v>
      </c>
      <c r="L16" s="3" t="s">
        <v>18</v>
      </c>
      <c r="M16" s="3" t="s">
        <v>18</v>
      </c>
      <c r="N16" s="6">
        <v>130</v>
      </c>
      <c r="O16" s="7">
        <v>3</v>
      </c>
      <c r="P16" s="8">
        <v>120</v>
      </c>
      <c r="Q16" s="9" t="s">
        <v>128</v>
      </c>
      <c r="R16" s="9" t="s">
        <v>129</v>
      </c>
    </row>
    <row r="17" ht="62" customHeight="1" spans="1:18" s="2" customFormat="1" x14ac:dyDescent="0.25">
      <c r="A17" s="10" t="s">
        <v>18</v>
      </c>
      <c r="B17" s="11" t="s">
        <v>130</v>
      </c>
      <c r="C17" s="10" t="s">
        <v>54</v>
      </c>
      <c r="D17" s="12" t="s">
        <v>131</v>
      </c>
      <c r="E17" s="10" t="s">
        <v>132</v>
      </c>
      <c r="F17" s="10" t="s">
        <v>133</v>
      </c>
      <c r="G17" s="10" t="s">
        <v>100</v>
      </c>
      <c r="H17" s="10" t="s">
        <v>18</v>
      </c>
      <c r="I17" s="10" t="s">
        <v>18</v>
      </c>
      <c r="J17" s="10" t="s">
        <v>18</v>
      </c>
      <c r="K17" s="10" t="s">
        <v>134</v>
      </c>
      <c r="L17" s="10" t="s">
        <v>18</v>
      </c>
      <c r="M17" s="10" t="s">
        <v>18</v>
      </c>
      <c r="N17" s="13">
        <v>110</v>
      </c>
      <c r="O17" s="14">
        <v>3</v>
      </c>
      <c r="P17" s="15">
        <v>100</v>
      </c>
      <c r="Q17" s="16" t="s">
        <v>135</v>
      </c>
      <c r="R17" s="16" t="s">
        <v>136</v>
      </c>
    </row>
    <row r="18" ht="62" customHeight="1" spans="1:18" s="2" customFormat="1" x14ac:dyDescent="0.25">
      <c r="A18" s="3" t="s">
        <v>18</v>
      </c>
      <c r="B18" s="4" t="s">
        <v>137</v>
      </c>
      <c r="C18" s="3" t="s">
        <v>138</v>
      </c>
      <c r="D18" s="5" t="s">
        <v>139</v>
      </c>
      <c r="E18" s="3" t="s">
        <v>140</v>
      </c>
      <c r="F18" s="3" t="s">
        <v>141</v>
      </c>
      <c r="G18" s="3" t="s">
        <v>18</v>
      </c>
      <c r="H18" s="3" t="s">
        <v>18</v>
      </c>
      <c r="I18" s="3" t="s">
        <v>18</v>
      </c>
      <c r="J18" s="3" t="s">
        <v>142</v>
      </c>
      <c r="K18" s="3" t="s">
        <v>18</v>
      </c>
      <c r="L18" s="3" t="s">
        <v>18</v>
      </c>
      <c r="M18" s="3" t="s">
        <v>18</v>
      </c>
      <c r="N18" s="6">
        <v>110</v>
      </c>
      <c r="O18" s="7">
        <v>3</v>
      </c>
      <c r="P18" s="8">
        <v>100</v>
      </c>
      <c r="Q18" s="9" t="s">
        <v>143</v>
      </c>
      <c r="R18" s="9" t="s">
        <v>144</v>
      </c>
    </row>
    <row r="19" ht="62" customHeight="1" spans="1:18" s="2" customFormat="1" x14ac:dyDescent="0.25">
      <c r="A19" s="10" t="s">
        <v>18</v>
      </c>
      <c r="B19" s="11" t="s">
        <v>145</v>
      </c>
      <c r="C19" s="10" t="s">
        <v>138</v>
      </c>
      <c r="D19" s="12" t="s">
        <v>146</v>
      </c>
      <c r="E19" s="10" t="s">
        <v>147</v>
      </c>
      <c r="F19" s="10" t="s">
        <v>148</v>
      </c>
      <c r="G19" s="10" t="s">
        <v>18</v>
      </c>
      <c r="H19" s="10" t="s">
        <v>18</v>
      </c>
      <c r="I19" s="10" t="s">
        <v>18</v>
      </c>
      <c r="J19" s="10" t="s">
        <v>149</v>
      </c>
      <c r="K19" s="10" t="s">
        <v>18</v>
      </c>
      <c r="L19" s="10" t="s">
        <v>18</v>
      </c>
      <c r="M19" s="10" t="s">
        <v>150</v>
      </c>
      <c r="N19" s="13">
        <v>45</v>
      </c>
      <c r="O19" s="14">
        <v>3</v>
      </c>
      <c r="P19" s="15">
        <v>35</v>
      </c>
      <c r="Q19" s="16" t="s">
        <v>151</v>
      </c>
      <c r="R19" s="16" t="s">
        <v>152</v>
      </c>
    </row>
    <row r="20" ht="62" customHeight="1" spans="1:18" s="2" customFormat="1" x14ac:dyDescent="0.25">
      <c r="A20" s="3" t="s">
        <v>18</v>
      </c>
      <c r="B20" s="4" t="s">
        <v>153</v>
      </c>
      <c r="C20" s="3" t="s">
        <v>138</v>
      </c>
      <c r="D20" s="5" t="s">
        <v>154</v>
      </c>
      <c r="E20" s="3" t="s">
        <v>155</v>
      </c>
      <c r="F20" s="3" t="s">
        <v>156</v>
      </c>
      <c r="G20" s="3" t="s">
        <v>18</v>
      </c>
      <c r="H20" s="3" t="s">
        <v>18</v>
      </c>
      <c r="I20" s="3" t="s">
        <v>18</v>
      </c>
      <c r="J20" s="3" t="s">
        <v>18</v>
      </c>
      <c r="K20" s="3" t="s">
        <v>157</v>
      </c>
      <c r="L20" s="3" t="s">
        <v>18</v>
      </c>
      <c r="M20" s="3" t="s">
        <v>158</v>
      </c>
      <c r="N20" s="6">
        <v>45</v>
      </c>
      <c r="O20" s="7">
        <v>3</v>
      </c>
      <c r="P20" s="8">
        <v>35</v>
      </c>
      <c r="Q20" s="9" t="s">
        <v>159</v>
      </c>
      <c r="R20" s="9" t="s">
        <v>160</v>
      </c>
    </row>
    <row r="21" ht="62" customHeight="1" spans="1:18" s="2" customFormat="1" x14ac:dyDescent="0.25">
      <c r="A21" s="10" t="s">
        <v>18</v>
      </c>
      <c r="B21" s="11" t="s">
        <v>161</v>
      </c>
      <c r="C21" s="10" t="s">
        <v>138</v>
      </c>
      <c r="D21" s="12" t="s">
        <v>162</v>
      </c>
      <c r="E21" s="10" t="s">
        <v>163</v>
      </c>
      <c r="F21" s="10" t="s">
        <v>164</v>
      </c>
      <c r="G21" s="10" t="s">
        <v>18</v>
      </c>
      <c r="H21" s="10" t="s">
        <v>18</v>
      </c>
      <c r="I21" s="10" t="s">
        <v>18</v>
      </c>
      <c r="J21" s="10" t="s">
        <v>18</v>
      </c>
      <c r="K21" s="10" t="s">
        <v>165</v>
      </c>
      <c r="L21" s="10" t="s">
        <v>18</v>
      </c>
      <c r="M21" s="10" t="s">
        <v>18</v>
      </c>
      <c r="N21" s="13">
        <v>45</v>
      </c>
      <c r="O21" s="14">
        <v>3</v>
      </c>
      <c r="P21" s="15">
        <v>35</v>
      </c>
      <c r="Q21" s="16" t="s">
        <v>166</v>
      </c>
      <c r="R21" s="16" t="s">
        <v>167</v>
      </c>
    </row>
    <row r="22" ht="62" customHeight="1" spans="1:18" s="2" customFormat="1" x14ac:dyDescent="0.25">
      <c r="A22" s="3" t="s">
        <v>18</v>
      </c>
      <c r="B22" s="4" t="s">
        <v>168</v>
      </c>
      <c r="C22" s="3" t="s">
        <v>138</v>
      </c>
      <c r="D22" s="5" t="s">
        <v>169</v>
      </c>
      <c r="E22" s="3" t="s">
        <v>170</v>
      </c>
      <c r="F22" s="3" t="s">
        <v>171</v>
      </c>
      <c r="G22" s="3" t="s">
        <v>18</v>
      </c>
      <c r="H22" s="3" t="s">
        <v>18</v>
      </c>
      <c r="I22" s="3" t="s">
        <v>18</v>
      </c>
      <c r="J22" s="3" t="s">
        <v>18</v>
      </c>
      <c r="K22" s="3" t="s">
        <v>18</v>
      </c>
      <c r="L22" s="3" t="s">
        <v>18</v>
      </c>
      <c r="M22" s="3" t="s">
        <v>18</v>
      </c>
      <c r="N22" s="6">
        <v>45</v>
      </c>
      <c r="O22" s="7">
        <v>3</v>
      </c>
      <c r="P22" s="8">
        <v>35</v>
      </c>
      <c r="Q22" s="9" t="s">
        <v>172</v>
      </c>
      <c r="R22" s="9" t="s">
        <v>173</v>
      </c>
    </row>
    <row r="23" ht="62" customHeight="1" spans="1:18" s="2" customFormat="1" x14ac:dyDescent="0.25">
      <c r="A23" s="10" t="s">
        <v>18</v>
      </c>
      <c r="B23" s="11" t="s">
        <v>174</v>
      </c>
      <c r="C23" s="10" t="s">
        <v>138</v>
      </c>
      <c r="D23" s="12" t="s">
        <v>175</v>
      </c>
      <c r="E23" s="10" t="s">
        <v>176</v>
      </c>
      <c r="F23" s="10" t="s">
        <v>177</v>
      </c>
      <c r="G23" s="10" t="s">
        <v>18</v>
      </c>
      <c r="H23" s="10" t="s">
        <v>18</v>
      </c>
      <c r="I23" s="10" t="s">
        <v>18</v>
      </c>
      <c r="J23" s="10" t="s">
        <v>142</v>
      </c>
      <c r="K23" s="10" t="s">
        <v>18</v>
      </c>
      <c r="L23" s="10" t="s">
        <v>18</v>
      </c>
      <c r="M23" s="10" t="s">
        <v>18</v>
      </c>
      <c r="N23" s="13">
        <v>85</v>
      </c>
      <c r="O23" s="14">
        <v>3</v>
      </c>
      <c r="P23" s="15">
        <v>75</v>
      </c>
      <c r="Q23" s="16" t="s">
        <v>178</v>
      </c>
      <c r="R23" s="16" t="s">
        <v>179</v>
      </c>
    </row>
    <row r="24" ht="62" customHeight="1" spans="1:18" s="2" customFormat="1" x14ac:dyDescent="0.25">
      <c r="A24" s="3" t="s">
        <v>18</v>
      </c>
      <c r="B24" s="4" t="s">
        <v>180</v>
      </c>
      <c r="C24" s="3" t="s">
        <v>181</v>
      </c>
      <c r="D24" s="5" t="s">
        <v>182</v>
      </c>
      <c r="E24" s="3" t="s">
        <v>183</v>
      </c>
      <c r="F24" s="3" t="s">
        <v>184</v>
      </c>
      <c r="G24" s="3" t="s">
        <v>18</v>
      </c>
      <c r="H24" s="3" t="s">
        <v>18</v>
      </c>
      <c r="I24" s="3" t="s">
        <v>185</v>
      </c>
      <c r="J24" s="3" t="s">
        <v>186</v>
      </c>
      <c r="K24" s="3" t="s">
        <v>18</v>
      </c>
      <c r="L24" s="3" t="s">
        <v>18</v>
      </c>
      <c r="M24" s="3" t="s">
        <v>187</v>
      </c>
      <c r="N24" s="6">
        <v>45</v>
      </c>
      <c r="O24" s="7">
        <v>3</v>
      </c>
      <c r="P24" s="8">
        <v>35</v>
      </c>
      <c r="Q24" s="9" t="s">
        <v>188</v>
      </c>
      <c r="R24" s="9" t="s">
        <v>189</v>
      </c>
    </row>
    <row r="25" ht="62" customHeight="1" spans="1:18" s="2" customFormat="1" x14ac:dyDescent="0.25">
      <c r="A25" s="10" t="s">
        <v>18</v>
      </c>
      <c r="B25" s="11" t="s">
        <v>190</v>
      </c>
      <c r="C25" s="10" t="s">
        <v>181</v>
      </c>
      <c r="D25" s="12" t="s">
        <v>191</v>
      </c>
      <c r="E25" s="10" t="s">
        <v>192</v>
      </c>
      <c r="F25" s="10" t="s">
        <v>193</v>
      </c>
      <c r="G25" s="10" t="s">
        <v>18</v>
      </c>
      <c r="H25" s="10" t="s">
        <v>18</v>
      </c>
      <c r="I25" s="10" t="s">
        <v>18</v>
      </c>
      <c r="J25" s="10" t="s">
        <v>18</v>
      </c>
      <c r="K25" s="10" t="s">
        <v>194</v>
      </c>
      <c r="L25" s="10" t="s">
        <v>18</v>
      </c>
      <c r="M25" s="10" t="s">
        <v>18</v>
      </c>
      <c r="N25" s="13">
        <v>85</v>
      </c>
      <c r="O25" s="14">
        <v>3</v>
      </c>
      <c r="P25" s="15">
        <v>75</v>
      </c>
      <c r="Q25" s="16" t="s">
        <v>195</v>
      </c>
      <c r="R25" s="16" t="s">
        <v>196</v>
      </c>
    </row>
    <row r="26" ht="62" customHeight="1" spans="1:18" s="2" customFormat="1" x14ac:dyDescent="0.25">
      <c r="A26" s="3" t="s">
        <v>18</v>
      </c>
      <c r="B26" s="4" t="s">
        <v>197</v>
      </c>
      <c r="C26" s="3" t="s">
        <v>181</v>
      </c>
      <c r="D26" s="5" t="s">
        <v>198</v>
      </c>
      <c r="E26" s="3" t="s">
        <v>199</v>
      </c>
      <c r="F26" s="3" t="s">
        <v>200</v>
      </c>
      <c r="G26" s="3" t="s">
        <v>18</v>
      </c>
      <c r="H26" s="3" t="s">
        <v>18</v>
      </c>
      <c r="I26" s="3" t="s">
        <v>18</v>
      </c>
      <c r="J26" s="3" t="s">
        <v>18</v>
      </c>
      <c r="K26" s="3" t="s">
        <v>201</v>
      </c>
      <c r="L26" s="3" t="s">
        <v>18</v>
      </c>
      <c r="M26" s="3" t="s">
        <v>202</v>
      </c>
      <c r="N26" s="6">
        <v>90</v>
      </c>
      <c r="O26" s="7">
        <v>3</v>
      </c>
      <c r="P26" s="8">
        <v>80</v>
      </c>
      <c r="Q26" s="9" t="s">
        <v>203</v>
      </c>
      <c r="R26" s="9" t="s">
        <v>204</v>
      </c>
    </row>
    <row r="27" ht="62" customHeight="1" spans="1:18" s="2" customFormat="1" x14ac:dyDescent="0.25">
      <c r="A27" s="10" t="s">
        <v>18</v>
      </c>
      <c r="B27" s="11" t="s">
        <v>205</v>
      </c>
      <c r="C27" s="10" t="s">
        <v>181</v>
      </c>
      <c r="D27" s="12" t="s">
        <v>206</v>
      </c>
      <c r="E27" s="10" t="s">
        <v>207</v>
      </c>
      <c r="F27" s="10" t="s">
        <v>208</v>
      </c>
      <c r="G27" s="10" t="s">
        <v>18</v>
      </c>
      <c r="H27" s="10" t="s">
        <v>18</v>
      </c>
      <c r="I27" s="10" t="s">
        <v>18</v>
      </c>
      <c r="J27" s="10" t="s">
        <v>18</v>
      </c>
      <c r="K27" s="10" t="s">
        <v>209</v>
      </c>
      <c r="L27" s="10" t="s">
        <v>18</v>
      </c>
      <c r="M27" s="10" t="s">
        <v>18</v>
      </c>
      <c r="N27" s="13">
        <v>85</v>
      </c>
      <c r="O27" s="14">
        <v>3</v>
      </c>
      <c r="P27" s="15">
        <v>75</v>
      </c>
      <c r="Q27" s="16" t="s">
        <v>210</v>
      </c>
      <c r="R27" s="16" t="s">
        <v>211</v>
      </c>
    </row>
    <row r="28" ht="62" customHeight="1" spans="1:18" s="2" customFormat="1" x14ac:dyDescent="0.25">
      <c r="A28" s="3" t="s">
        <v>18</v>
      </c>
      <c r="B28" s="4" t="s">
        <v>212</v>
      </c>
      <c r="C28" s="3" t="s">
        <v>181</v>
      </c>
      <c r="D28" s="5" t="s">
        <v>213</v>
      </c>
      <c r="E28" s="3" t="s">
        <v>214</v>
      </c>
      <c r="F28" s="3" t="s">
        <v>215</v>
      </c>
      <c r="G28" s="3" t="s">
        <v>18</v>
      </c>
      <c r="H28" s="3" t="s">
        <v>18</v>
      </c>
      <c r="I28" s="3" t="s">
        <v>18</v>
      </c>
      <c r="J28" s="3" t="s">
        <v>18</v>
      </c>
      <c r="K28" s="3" t="s">
        <v>216</v>
      </c>
      <c r="L28" s="3" t="s">
        <v>18</v>
      </c>
      <c r="M28" s="3" t="s">
        <v>18</v>
      </c>
      <c r="N28" s="6">
        <v>160</v>
      </c>
      <c r="O28" s="7">
        <v>3</v>
      </c>
      <c r="P28" s="8">
        <v>150</v>
      </c>
      <c r="Q28" s="9" t="s">
        <v>217</v>
      </c>
      <c r="R28" s="9" t="s">
        <v>218</v>
      </c>
    </row>
    <row r="29" ht="62" customHeight="1" spans="1:18" s="2" customFormat="1" x14ac:dyDescent="0.25">
      <c r="A29" s="10" t="s">
        <v>18</v>
      </c>
      <c r="B29" s="11" t="s">
        <v>219</v>
      </c>
      <c r="C29" s="10" t="s">
        <v>220</v>
      </c>
      <c r="D29" s="12" t="s">
        <v>221</v>
      </c>
      <c r="E29" s="10" t="s">
        <v>222</v>
      </c>
      <c r="F29" s="10" t="s">
        <v>223</v>
      </c>
      <c r="G29" s="10" t="s">
        <v>18</v>
      </c>
      <c r="H29" s="10" t="s">
        <v>18</v>
      </c>
      <c r="I29" s="10" t="s">
        <v>18</v>
      </c>
      <c r="J29" s="10" t="s">
        <v>18</v>
      </c>
      <c r="K29" s="10" t="s">
        <v>18</v>
      </c>
      <c r="L29" s="10" t="s">
        <v>18</v>
      </c>
      <c r="M29" s="10" t="s">
        <v>18</v>
      </c>
      <c r="N29" s="13">
        <v>60</v>
      </c>
      <c r="O29" s="14">
        <v>3</v>
      </c>
      <c r="P29" s="15">
        <v>50</v>
      </c>
      <c r="Q29" s="16" t="s">
        <v>224</v>
      </c>
      <c r="R29" s="16" t="s">
        <v>225</v>
      </c>
    </row>
    <row r="30" ht="62" customHeight="1" spans="1:18" s="2" customFormat="1" x14ac:dyDescent="0.25">
      <c r="A30" s="3" t="s">
        <v>18</v>
      </c>
      <c r="B30" s="4" t="s">
        <v>226</v>
      </c>
      <c r="C30" s="3" t="s">
        <v>227</v>
      </c>
      <c r="D30" s="5" t="s">
        <v>228</v>
      </c>
      <c r="E30" s="3" t="s">
        <v>229</v>
      </c>
      <c r="F30" s="3" t="s">
        <v>230</v>
      </c>
      <c r="G30" s="3" t="s">
        <v>18</v>
      </c>
      <c r="H30" s="3" t="s">
        <v>18</v>
      </c>
      <c r="I30" s="3" t="s">
        <v>18</v>
      </c>
      <c r="J30" s="3" t="s">
        <v>18</v>
      </c>
      <c r="K30" s="3" t="s">
        <v>231</v>
      </c>
      <c r="L30" s="3" t="s">
        <v>18</v>
      </c>
      <c r="M30" s="3" t="s">
        <v>18</v>
      </c>
      <c r="N30" s="6">
        <v>250</v>
      </c>
      <c r="O30" s="7">
        <v>3</v>
      </c>
      <c r="P30" s="8">
        <v>240</v>
      </c>
      <c r="Q30" s="9" t="s">
        <v>232</v>
      </c>
      <c r="R30" s="9" t="s">
        <v>233</v>
      </c>
    </row>
    <row r="31" ht="62" customHeight="1" spans="1:18" s="2" customFormat="1" x14ac:dyDescent="0.25">
      <c r="A31" s="10" t="s">
        <v>18</v>
      </c>
      <c r="B31" s="11" t="s">
        <v>234</v>
      </c>
      <c r="C31" s="10" t="s">
        <v>227</v>
      </c>
      <c r="D31" s="12" t="s">
        <v>235</v>
      </c>
      <c r="E31" s="10" t="s">
        <v>236</v>
      </c>
      <c r="F31" s="10" t="s">
        <v>237</v>
      </c>
      <c r="G31" s="10" t="s">
        <v>18</v>
      </c>
      <c r="H31" s="10" t="s">
        <v>18</v>
      </c>
      <c r="I31" s="10" t="s">
        <v>18</v>
      </c>
      <c r="J31" s="10" t="s">
        <v>18</v>
      </c>
      <c r="K31" s="10" t="s">
        <v>18</v>
      </c>
      <c r="L31" s="10" t="s">
        <v>18</v>
      </c>
      <c r="M31" s="10" t="s">
        <v>18</v>
      </c>
      <c r="N31" s="13">
        <v>60</v>
      </c>
      <c r="O31" s="14">
        <v>3</v>
      </c>
      <c r="P31" s="15">
        <v>50</v>
      </c>
      <c r="Q31" s="16" t="s">
        <v>238</v>
      </c>
      <c r="R31" s="16" t="s">
        <v>239</v>
      </c>
    </row>
    <row r="32" ht="62" customHeight="1" spans="1:18" s="2" customFormat="1" x14ac:dyDescent="0.25">
      <c r="A32" s="3" t="s">
        <v>18</v>
      </c>
      <c r="B32" s="4" t="s">
        <v>240</v>
      </c>
      <c r="C32" s="3" t="s">
        <v>227</v>
      </c>
      <c r="D32" s="5" t="s">
        <v>241</v>
      </c>
      <c r="E32" s="3" t="s">
        <v>242</v>
      </c>
      <c r="F32" s="3" t="s">
        <v>243</v>
      </c>
      <c r="G32" s="3" t="s">
        <v>18</v>
      </c>
      <c r="H32" s="3" t="s">
        <v>18</v>
      </c>
      <c r="I32" s="3" t="s">
        <v>18</v>
      </c>
      <c r="J32" s="3" t="s">
        <v>18</v>
      </c>
      <c r="K32" s="3" t="s">
        <v>18</v>
      </c>
      <c r="L32" s="3" t="s">
        <v>18</v>
      </c>
      <c r="M32" s="3" t="s">
        <v>18</v>
      </c>
      <c r="N32" s="6">
        <v>110</v>
      </c>
      <c r="O32" s="7">
        <v>3</v>
      </c>
      <c r="P32" s="8">
        <v>100</v>
      </c>
      <c r="Q32" s="9" t="s">
        <v>244</v>
      </c>
      <c r="R32" s="9" t="s">
        <v>245</v>
      </c>
    </row>
    <row r="33" ht="62" customHeight="1" spans="1:18" s="2" customFormat="1" x14ac:dyDescent="0.25">
      <c r="A33" s="10" t="s">
        <v>18</v>
      </c>
      <c r="B33" s="11" t="s">
        <v>246</v>
      </c>
      <c r="C33" s="10" t="s">
        <v>227</v>
      </c>
      <c r="D33" s="12" t="s">
        <v>247</v>
      </c>
      <c r="E33" s="10" t="s">
        <v>248</v>
      </c>
      <c r="F33" s="10" t="s">
        <v>249</v>
      </c>
      <c r="G33" s="10" t="s">
        <v>18</v>
      </c>
      <c r="H33" s="10" t="s">
        <v>18</v>
      </c>
      <c r="I33" s="10" t="s">
        <v>18</v>
      </c>
      <c r="J33" s="10" t="s">
        <v>18</v>
      </c>
      <c r="K33" s="10" t="s">
        <v>18</v>
      </c>
      <c r="L33" s="10" t="s">
        <v>18</v>
      </c>
      <c r="M33" s="10" t="s">
        <v>18</v>
      </c>
      <c r="N33" s="13">
        <v>110</v>
      </c>
      <c r="O33" s="14">
        <v>3</v>
      </c>
      <c r="P33" s="15">
        <v>100</v>
      </c>
      <c r="Q33" s="16" t="s">
        <v>250</v>
      </c>
      <c r="R33" s="16" t="s">
        <v>251</v>
      </c>
    </row>
  </sheetData>
  <autoFilter ref="B1:R33"/>
  <hyperlinks>
    <hyperlink ref="Q2" r:id="rId1"/>
    <hyperlink ref="R2" r:id="rId2"/>
    <hyperlink ref="Q3" r:id="rId3"/>
    <hyperlink ref="R3" r:id="rId4"/>
    <hyperlink ref="Q4" r:id="rId5"/>
    <hyperlink ref="R4" r:id="rId6"/>
    <hyperlink ref="Q5" r:id="rId7"/>
    <hyperlink ref="R5" r:id="rId8"/>
    <hyperlink ref="Q6" r:id="rId9"/>
    <hyperlink ref="R6" r:id="rId10"/>
    <hyperlink ref="Q7" r:id="rId11"/>
    <hyperlink ref="R7" r:id="rId12"/>
    <hyperlink ref="Q8" r:id="rId13"/>
    <hyperlink ref="R8" r:id="rId14"/>
    <hyperlink ref="Q9" r:id="rId15"/>
    <hyperlink ref="R9" r:id="rId16"/>
    <hyperlink ref="Q10" r:id="rId17"/>
    <hyperlink ref="R10" r:id="rId18"/>
    <hyperlink ref="Q11" r:id="rId19"/>
    <hyperlink ref="R11" r:id="rId20"/>
    <hyperlink ref="Q12" r:id="rId21"/>
    <hyperlink ref="R12" r:id="rId22"/>
    <hyperlink ref="Q13" r:id="rId23"/>
    <hyperlink ref="R13" r:id="rId24"/>
    <hyperlink ref="Q14" r:id="rId25"/>
    <hyperlink ref="R14" r:id="rId26"/>
    <hyperlink ref="Q15" r:id="rId27"/>
    <hyperlink ref="R15" r:id="rId28"/>
    <hyperlink ref="Q16" r:id="rId29"/>
    <hyperlink ref="R16" r:id="rId30"/>
    <hyperlink ref="Q17" r:id="rId31"/>
    <hyperlink ref="R17" r:id="rId32"/>
    <hyperlink ref="Q18" r:id="rId33"/>
    <hyperlink ref="R18" r:id="rId34"/>
    <hyperlink ref="Q19" r:id="rId35"/>
    <hyperlink ref="R19" r:id="rId36"/>
    <hyperlink ref="Q20" r:id="rId37"/>
    <hyperlink ref="R20" r:id="rId38"/>
    <hyperlink ref="Q21" r:id="rId39"/>
    <hyperlink ref="R21" r:id="rId40"/>
    <hyperlink ref="Q22" r:id="rId41"/>
    <hyperlink ref="R22" r:id="rId42"/>
    <hyperlink ref="Q23" r:id="rId43"/>
    <hyperlink ref="R23" r:id="rId44"/>
    <hyperlink ref="Q24" r:id="rId45"/>
    <hyperlink ref="R24" r:id="rId46"/>
    <hyperlink ref="Q25" r:id="rId47"/>
    <hyperlink ref="R25" r:id="rId48"/>
    <hyperlink ref="Q26" r:id="rId49"/>
    <hyperlink ref="R26" r:id="rId50"/>
    <hyperlink ref="Q27" r:id="rId51"/>
    <hyperlink ref="R27" r:id="rId52"/>
    <hyperlink ref="Q28" r:id="rId53"/>
    <hyperlink ref="R28" r:id="rId54"/>
    <hyperlink ref="Q29" r:id="rId55"/>
    <hyperlink ref="R29" r:id="rId56"/>
    <hyperlink ref="Q30" r:id="rId57"/>
    <hyperlink ref="R30" r:id="rId58"/>
    <hyperlink ref="Q31" r:id="rId59"/>
    <hyperlink ref="R31" r:id="rId60"/>
    <hyperlink ref="Q32" r:id="rId61"/>
    <hyperlink ref="R32" r:id="rId62"/>
    <hyperlink ref="Q33" r:id="rId63"/>
    <hyperlink ref="R33" r:id="rId64"/>
  </hyperlinks>
  <pageMargins left="0.7" right="0.7" top="0.75" bottom="0.75" header="0.3" footer="0.3"/>
  <pageSetup orientation="portrait" horizontalDpi="4294967295" verticalDpi="4294967295" scale="100" fitToWidth="1" fitToHeight="1"/>
  <headerFooter>
    <oddFooter>&amp;LComercializadora Farad&amp;C&amp;P / &amp;N&amp;RPrecios vigentes a agosto de 2026</oddFooter>
  </headerFooter>
  <drawing r:id="rId6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workbookViewId="0">
      <pane ySplit="5" topLeftCell="A6" activePane="bottomLeft" state="frozen"/>
      <selection pane="bottomLeft"/>
    </sheetView>
  </sheetViews>
  <sheetFormatPr defaultRowHeight="15" outlineLevelRow="0" outlineLevelCol="0" x14ac:dyDescent="55"/>
  <cols>
    <col min="1" max="1" width="10" customWidth="1"/>
    <col min="2" max="2" width="14" customWidth="1"/>
    <col min="3" max="3" width="40" customWidth="1"/>
    <col min="4" max="4" width="12" customWidth="1"/>
    <col min="5" max="5" width="17" customWidth="1"/>
    <col min="6" max="6" width="15" customWidth="1"/>
    <col min="7" max="7" width="17" customWidth="1"/>
  </cols>
  <sheetData>
    <row r="1" ht="22" customHeight="1" spans="1:7" x14ac:dyDescent="0.25">
      <c r="A1" s="17" t="s">
        <v>252</v>
      </c>
      <c r="B1" s="17"/>
      <c r="C1" s="17"/>
      <c r="D1" s="17"/>
      <c r="E1" s="17"/>
      <c r="F1" s="17"/>
      <c r="G1" s="17"/>
    </row>
    <row r="2" spans="1:7" x14ac:dyDescent="0.25">
      <c r="A2" s="18" t="s">
        <v>253</v>
      </c>
      <c r="B2" s="18"/>
      <c r="C2" s="18"/>
      <c r="D2" s="18"/>
      <c r="E2" s="18"/>
      <c r="F2" s="18"/>
      <c r="G2" s="18"/>
    </row>
    <row r="3" spans="1:7" x14ac:dyDescent="0.25">
      <c r="A3" s="18" t="s">
        <v>254</v>
      </c>
      <c r="B3" s="18"/>
      <c r="C3" s="18"/>
      <c r="D3" s="18"/>
      <c r="E3" s="18"/>
      <c r="F3" s="18"/>
      <c r="G3" s="18"/>
    </row>
    <row r="5" ht="26" customHeight="1" spans="1:7" x14ac:dyDescent="0.25">
      <c r="A5" s="1" t="s">
        <v>1</v>
      </c>
      <c r="B5" s="1" t="s">
        <v>2</v>
      </c>
      <c r="C5" s="1" t="s">
        <v>3</v>
      </c>
      <c r="D5" s="1" t="s">
        <v>6</v>
      </c>
      <c r="E5" s="1" t="s">
        <v>13</v>
      </c>
      <c r="F5" s="1" t="s">
        <v>14</v>
      </c>
      <c r="G5" s="1" t="s">
        <v>15</v>
      </c>
    </row>
    <row r="6" spans="1:7" x14ac:dyDescent="0.25">
      <c r="A6" s="19" t="s">
        <v>19</v>
      </c>
      <c r="B6" s="20" t="s">
        <v>20</v>
      </c>
      <c r="C6" s="20" t="s">
        <v>21</v>
      </c>
      <c r="D6" s="21" t="s">
        <v>24</v>
      </c>
      <c r="E6" s="22">
        <v>130</v>
      </c>
      <c r="F6" s="21">
        <v>3</v>
      </c>
      <c r="G6" s="23">
        <v>120</v>
      </c>
    </row>
    <row r="7" spans="1:7" x14ac:dyDescent="0.25">
      <c r="A7" s="24" t="s">
        <v>28</v>
      </c>
      <c r="B7" s="25" t="s">
        <v>20</v>
      </c>
      <c r="C7" s="25" t="s">
        <v>29</v>
      </c>
      <c r="D7" s="26" t="s">
        <v>32</v>
      </c>
      <c r="E7" s="27">
        <v>110</v>
      </c>
      <c r="F7" s="26">
        <v>3</v>
      </c>
      <c r="G7" s="28">
        <v>100</v>
      </c>
    </row>
    <row r="8" spans="1:7" x14ac:dyDescent="0.25">
      <c r="A8" s="19" t="s">
        <v>37</v>
      </c>
      <c r="B8" s="20" t="s">
        <v>20</v>
      </c>
      <c r="C8" s="20" t="s">
        <v>38</v>
      </c>
      <c r="D8" s="21" t="s">
        <v>41</v>
      </c>
      <c r="E8" s="22">
        <v>110</v>
      </c>
      <c r="F8" s="21">
        <v>3</v>
      </c>
      <c r="G8" s="23">
        <v>100</v>
      </c>
    </row>
    <row r="9" spans="1:7" x14ac:dyDescent="0.25">
      <c r="A9" s="24" t="s">
        <v>45</v>
      </c>
      <c r="B9" s="25" t="s">
        <v>20</v>
      </c>
      <c r="C9" s="25" t="s">
        <v>46</v>
      </c>
      <c r="D9" s="26" t="s">
        <v>49</v>
      </c>
      <c r="E9" s="27">
        <v>85</v>
      </c>
      <c r="F9" s="26">
        <v>3</v>
      </c>
      <c r="G9" s="28">
        <v>75</v>
      </c>
    </row>
    <row r="10" spans="1:7" x14ac:dyDescent="0.25">
      <c r="A10" s="19" t="s">
        <v>53</v>
      </c>
      <c r="B10" s="20" t="s">
        <v>54</v>
      </c>
      <c r="C10" s="20" t="s">
        <v>55</v>
      </c>
      <c r="D10" s="21" t="s">
        <v>49</v>
      </c>
      <c r="E10" s="22">
        <v>85</v>
      </c>
      <c r="F10" s="21">
        <v>3</v>
      </c>
      <c r="G10" s="23">
        <v>75</v>
      </c>
    </row>
    <row r="11" spans="1:7" x14ac:dyDescent="0.25">
      <c r="A11" s="24" t="s">
        <v>61</v>
      </c>
      <c r="B11" s="25" t="s">
        <v>54</v>
      </c>
      <c r="C11" s="25" t="s">
        <v>62</v>
      </c>
      <c r="D11" s="26" t="s">
        <v>49</v>
      </c>
      <c r="E11" s="27">
        <v>85</v>
      </c>
      <c r="F11" s="26">
        <v>3</v>
      </c>
      <c r="G11" s="28">
        <v>75</v>
      </c>
    </row>
    <row r="12" spans="1:7" x14ac:dyDescent="0.25">
      <c r="A12" s="19" t="s">
        <v>68</v>
      </c>
      <c r="B12" s="20" t="s">
        <v>54</v>
      </c>
      <c r="C12" s="20" t="s">
        <v>69</v>
      </c>
      <c r="D12" s="21" t="s">
        <v>49</v>
      </c>
      <c r="E12" s="22">
        <v>110</v>
      </c>
      <c r="F12" s="21">
        <v>3</v>
      </c>
      <c r="G12" s="23">
        <v>100</v>
      </c>
    </row>
    <row r="13" spans="1:7" x14ac:dyDescent="0.25">
      <c r="A13" s="24" t="s">
        <v>75</v>
      </c>
      <c r="B13" s="25" t="s">
        <v>54</v>
      </c>
      <c r="C13" s="25" t="s">
        <v>76</v>
      </c>
      <c r="D13" s="26" t="s">
        <v>49</v>
      </c>
      <c r="E13" s="27">
        <v>130</v>
      </c>
      <c r="F13" s="26">
        <v>3</v>
      </c>
      <c r="G13" s="28">
        <v>120</v>
      </c>
    </row>
    <row r="14" spans="1:7" x14ac:dyDescent="0.25">
      <c r="A14" s="19" t="s">
        <v>82</v>
      </c>
      <c r="B14" s="20" t="s">
        <v>54</v>
      </c>
      <c r="C14" s="20" t="s">
        <v>83</v>
      </c>
      <c r="D14" s="21" t="s">
        <v>49</v>
      </c>
      <c r="E14" s="22">
        <v>110</v>
      </c>
      <c r="F14" s="21">
        <v>3</v>
      </c>
      <c r="G14" s="23">
        <v>100</v>
      </c>
    </row>
    <row r="15" spans="1:7" x14ac:dyDescent="0.25">
      <c r="A15" s="24" t="s">
        <v>89</v>
      </c>
      <c r="B15" s="25" t="s">
        <v>20</v>
      </c>
      <c r="C15" s="25" t="s">
        <v>90</v>
      </c>
      <c r="D15" s="26" t="s">
        <v>93</v>
      </c>
      <c r="E15" s="27">
        <v>210</v>
      </c>
      <c r="F15" s="26">
        <v>3</v>
      </c>
      <c r="G15" s="28">
        <v>200</v>
      </c>
    </row>
    <row r="16" spans="1:7" x14ac:dyDescent="0.25">
      <c r="A16" s="19" t="s">
        <v>96</v>
      </c>
      <c r="B16" s="20" t="s">
        <v>20</v>
      </c>
      <c r="C16" s="20" t="s">
        <v>97</v>
      </c>
      <c r="D16" s="21" t="s">
        <v>100</v>
      </c>
      <c r="E16" s="22">
        <v>130</v>
      </c>
      <c r="F16" s="21">
        <v>3</v>
      </c>
      <c r="G16" s="23">
        <v>120</v>
      </c>
    </row>
    <row r="17" spans="1:7" x14ac:dyDescent="0.25">
      <c r="A17" s="24" t="s">
        <v>103</v>
      </c>
      <c r="B17" s="25" t="s">
        <v>20</v>
      </c>
      <c r="C17" s="25" t="s">
        <v>104</v>
      </c>
      <c r="D17" s="26" t="s">
        <v>41</v>
      </c>
      <c r="E17" s="27">
        <v>110</v>
      </c>
      <c r="F17" s="26">
        <v>3</v>
      </c>
      <c r="G17" s="28">
        <v>100</v>
      </c>
    </row>
    <row r="18" spans="1:7" x14ac:dyDescent="0.25">
      <c r="A18" s="19" t="s">
        <v>109</v>
      </c>
      <c r="B18" s="20" t="s">
        <v>20</v>
      </c>
      <c r="C18" s="20" t="s">
        <v>110</v>
      </c>
      <c r="D18" s="21" t="s">
        <v>41</v>
      </c>
      <c r="E18" s="22">
        <v>85</v>
      </c>
      <c r="F18" s="21">
        <v>3</v>
      </c>
      <c r="G18" s="23">
        <v>75</v>
      </c>
    </row>
    <row r="19" spans="1:7" x14ac:dyDescent="0.25">
      <c r="A19" s="24" t="s">
        <v>116</v>
      </c>
      <c r="B19" s="25" t="s">
        <v>20</v>
      </c>
      <c r="C19" s="25" t="s">
        <v>117</v>
      </c>
      <c r="D19" s="26" t="s">
        <v>100</v>
      </c>
      <c r="E19" s="27">
        <v>85</v>
      </c>
      <c r="F19" s="26">
        <v>3</v>
      </c>
      <c r="G19" s="28">
        <v>75</v>
      </c>
    </row>
    <row r="20" spans="1:7" x14ac:dyDescent="0.25">
      <c r="A20" s="19" t="s">
        <v>124</v>
      </c>
      <c r="B20" s="20" t="s">
        <v>54</v>
      </c>
      <c r="C20" s="20" t="s">
        <v>125</v>
      </c>
      <c r="D20" s="21" t="s">
        <v>32</v>
      </c>
      <c r="E20" s="22">
        <v>130</v>
      </c>
      <c r="F20" s="21">
        <v>3</v>
      </c>
      <c r="G20" s="23">
        <v>120</v>
      </c>
    </row>
    <row r="21" spans="1:7" x14ac:dyDescent="0.25">
      <c r="A21" s="24" t="s">
        <v>130</v>
      </c>
      <c r="B21" s="25" t="s">
        <v>54</v>
      </c>
      <c r="C21" s="25" t="s">
        <v>131</v>
      </c>
      <c r="D21" s="26" t="s">
        <v>100</v>
      </c>
      <c r="E21" s="27">
        <v>110</v>
      </c>
      <c r="F21" s="26">
        <v>3</v>
      </c>
      <c r="G21" s="28">
        <v>100</v>
      </c>
    </row>
    <row r="22" spans="1:7" x14ac:dyDescent="0.25">
      <c r="A22" s="19" t="s">
        <v>137</v>
      </c>
      <c r="B22" s="20" t="s">
        <v>138</v>
      </c>
      <c r="C22" s="20" t="s">
        <v>139</v>
      </c>
      <c r="D22" s="21" t="s">
        <v>255</v>
      </c>
      <c r="E22" s="22">
        <v>110</v>
      </c>
      <c r="F22" s="21">
        <v>3</v>
      </c>
      <c r="G22" s="23">
        <v>100</v>
      </c>
    </row>
    <row r="23" spans="1:7" x14ac:dyDescent="0.25">
      <c r="A23" s="24" t="s">
        <v>145</v>
      </c>
      <c r="B23" s="25" t="s">
        <v>138</v>
      </c>
      <c r="C23" s="25" t="s">
        <v>146</v>
      </c>
      <c r="D23" s="26" t="s">
        <v>255</v>
      </c>
      <c r="E23" s="27">
        <v>45</v>
      </c>
      <c r="F23" s="26">
        <v>3</v>
      </c>
      <c r="G23" s="28">
        <v>35</v>
      </c>
    </row>
    <row r="24" spans="1:7" x14ac:dyDescent="0.25">
      <c r="A24" s="19" t="s">
        <v>153</v>
      </c>
      <c r="B24" s="20" t="s">
        <v>138</v>
      </c>
      <c r="C24" s="20" t="s">
        <v>154</v>
      </c>
      <c r="D24" s="21" t="s">
        <v>255</v>
      </c>
      <c r="E24" s="22">
        <v>45</v>
      </c>
      <c r="F24" s="21">
        <v>3</v>
      </c>
      <c r="G24" s="23">
        <v>35</v>
      </c>
    </row>
    <row r="25" spans="1:7" x14ac:dyDescent="0.25">
      <c r="A25" s="24" t="s">
        <v>161</v>
      </c>
      <c r="B25" s="25" t="s">
        <v>138</v>
      </c>
      <c r="C25" s="25" t="s">
        <v>162</v>
      </c>
      <c r="D25" s="26" t="s">
        <v>255</v>
      </c>
      <c r="E25" s="27">
        <v>45</v>
      </c>
      <c r="F25" s="26">
        <v>3</v>
      </c>
      <c r="G25" s="28">
        <v>35</v>
      </c>
    </row>
    <row r="26" spans="1:7" x14ac:dyDescent="0.25">
      <c r="A26" s="19" t="s">
        <v>168</v>
      </c>
      <c r="B26" s="20" t="s">
        <v>138</v>
      </c>
      <c r="C26" s="20" t="s">
        <v>169</v>
      </c>
      <c r="D26" s="21" t="s">
        <v>255</v>
      </c>
      <c r="E26" s="22">
        <v>45</v>
      </c>
      <c r="F26" s="21">
        <v>3</v>
      </c>
      <c r="G26" s="23">
        <v>35</v>
      </c>
    </row>
    <row r="27" spans="1:7" x14ac:dyDescent="0.25">
      <c r="A27" s="24" t="s">
        <v>174</v>
      </c>
      <c r="B27" s="25" t="s">
        <v>138</v>
      </c>
      <c r="C27" s="25" t="s">
        <v>175</v>
      </c>
      <c r="D27" s="26" t="s">
        <v>255</v>
      </c>
      <c r="E27" s="27">
        <v>85</v>
      </c>
      <c r="F27" s="26">
        <v>3</v>
      </c>
      <c r="G27" s="28">
        <v>75</v>
      </c>
    </row>
    <row r="28" spans="1:7" x14ac:dyDescent="0.25">
      <c r="A28" s="19" t="s">
        <v>180</v>
      </c>
      <c r="B28" s="20" t="s">
        <v>181</v>
      </c>
      <c r="C28" s="20" t="s">
        <v>182</v>
      </c>
      <c r="D28" s="21" t="s">
        <v>255</v>
      </c>
      <c r="E28" s="22">
        <v>45</v>
      </c>
      <c r="F28" s="21">
        <v>3</v>
      </c>
      <c r="G28" s="23">
        <v>35</v>
      </c>
    </row>
    <row r="29" spans="1:7" x14ac:dyDescent="0.25">
      <c r="A29" s="24" t="s">
        <v>190</v>
      </c>
      <c r="B29" s="25" t="s">
        <v>181</v>
      </c>
      <c r="C29" s="25" t="s">
        <v>191</v>
      </c>
      <c r="D29" s="26" t="s">
        <v>255</v>
      </c>
      <c r="E29" s="27">
        <v>85</v>
      </c>
      <c r="F29" s="26">
        <v>3</v>
      </c>
      <c r="G29" s="28">
        <v>75</v>
      </c>
    </row>
    <row r="30" spans="1:7" x14ac:dyDescent="0.25">
      <c r="A30" s="19" t="s">
        <v>197</v>
      </c>
      <c r="B30" s="20" t="s">
        <v>181</v>
      </c>
      <c r="C30" s="20" t="s">
        <v>198</v>
      </c>
      <c r="D30" s="21" t="s">
        <v>255</v>
      </c>
      <c r="E30" s="22">
        <v>90</v>
      </c>
      <c r="F30" s="21">
        <v>3</v>
      </c>
      <c r="G30" s="23">
        <v>80</v>
      </c>
    </row>
    <row r="31" spans="1:7" x14ac:dyDescent="0.25">
      <c r="A31" s="24" t="s">
        <v>205</v>
      </c>
      <c r="B31" s="25" t="s">
        <v>181</v>
      </c>
      <c r="C31" s="25" t="s">
        <v>206</v>
      </c>
      <c r="D31" s="26" t="s">
        <v>255</v>
      </c>
      <c r="E31" s="27">
        <v>85</v>
      </c>
      <c r="F31" s="26">
        <v>3</v>
      </c>
      <c r="G31" s="28">
        <v>75</v>
      </c>
    </row>
    <row r="32" spans="1:7" x14ac:dyDescent="0.25">
      <c r="A32" s="19" t="s">
        <v>212</v>
      </c>
      <c r="B32" s="20" t="s">
        <v>181</v>
      </c>
      <c r="C32" s="20" t="s">
        <v>213</v>
      </c>
      <c r="D32" s="21" t="s">
        <v>255</v>
      </c>
      <c r="E32" s="22">
        <v>160</v>
      </c>
      <c r="F32" s="21">
        <v>3</v>
      </c>
      <c r="G32" s="23">
        <v>150</v>
      </c>
    </row>
    <row r="33" spans="1:7" x14ac:dyDescent="0.25">
      <c r="A33" s="24" t="s">
        <v>219</v>
      </c>
      <c r="B33" s="25" t="s">
        <v>220</v>
      </c>
      <c r="C33" s="25" t="s">
        <v>221</v>
      </c>
      <c r="D33" s="26" t="s">
        <v>255</v>
      </c>
      <c r="E33" s="27">
        <v>60</v>
      </c>
      <c r="F33" s="26">
        <v>3</v>
      </c>
      <c r="G33" s="28">
        <v>50</v>
      </c>
    </row>
    <row r="34" spans="1:7" x14ac:dyDescent="0.25">
      <c r="A34" s="19" t="s">
        <v>226</v>
      </c>
      <c r="B34" s="20" t="s">
        <v>227</v>
      </c>
      <c r="C34" s="20" t="s">
        <v>228</v>
      </c>
      <c r="D34" s="21" t="s">
        <v>255</v>
      </c>
      <c r="E34" s="22">
        <v>250</v>
      </c>
      <c r="F34" s="21">
        <v>3</v>
      </c>
      <c r="G34" s="23">
        <v>240</v>
      </c>
    </row>
    <row r="35" spans="1:7" x14ac:dyDescent="0.25">
      <c r="A35" s="24" t="s">
        <v>234</v>
      </c>
      <c r="B35" s="25" t="s">
        <v>227</v>
      </c>
      <c r="C35" s="25" t="s">
        <v>235</v>
      </c>
      <c r="D35" s="26" t="s">
        <v>255</v>
      </c>
      <c r="E35" s="27">
        <v>60</v>
      </c>
      <c r="F35" s="26">
        <v>3</v>
      </c>
      <c r="G35" s="28">
        <v>50</v>
      </c>
    </row>
    <row r="36" spans="1:7" x14ac:dyDescent="0.25">
      <c r="A36" s="19" t="s">
        <v>240</v>
      </c>
      <c r="B36" s="20" t="s">
        <v>227</v>
      </c>
      <c r="C36" s="20" t="s">
        <v>241</v>
      </c>
      <c r="D36" s="21" t="s">
        <v>255</v>
      </c>
      <c r="E36" s="22">
        <v>110</v>
      </c>
      <c r="F36" s="21">
        <v>3</v>
      </c>
      <c r="G36" s="23">
        <v>100</v>
      </c>
    </row>
    <row r="37" spans="1:7" x14ac:dyDescent="0.25">
      <c r="A37" s="24" t="s">
        <v>246</v>
      </c>
      <c r="B37" s="25" t="s">
        <v>227</v>
      </c>
      <c r="C37" s="25" t="s">
        <v>247</v>
      </c>
      <c r="D37" s="26" t="s">
        <v>255</v>
      </c>
      <c r="E37" s="27">
        <v>110</v>
      </c>
      <c r="F37" s="26">
        <v>3</v>
      </c>
      <c r="G37" s="28">
        <v>100</v>
      </c>
    </row>
  </sheetData>
  <autoFilter ref="A5:G37"/>
  <mergeCells count="3">
    <mergeCell ref="A1:G1"/>
    <mergeCell ref="A2:G2"/>
    <mergeCell ref="A3:G3"/>
  </mergeCells>
  <pageMargins left="0.7" right="0.7" top="0.75" bottom="0.75" header="0.3" footer="0.3"/>
  <pageSetup orientation="portrait" horizontalDpi="4294967295" verticalDpi="4294967295" scale="100" fitToWidth="1" fitToHeight="1"/>
  <headerFooter>
    <oddFooter>&amp;LComercializadora Farad&amp;C&amp;P / &amp;N&amp;RPrecios vigentes a agosto de 2026</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workbookViewId="0">
      <pane ySplit="5" topLeftCell="A6" activePane="bottomLeft" state="frozen"/>
      <selection pane="bottomLeft"/>
    </sheetView>
  </sheetViews>
  <sheetFormatPr defaultRowHeight="15" outlineLevelRow="0" outlineLevelCol="0" x14ac:dyDescent="55"/>
  <cols>
    <col min="1" max="1" width="10" customWidth="1"/>
    <col min="2" max="2" width="42" customWidth="1"/>
    <col min="3" max="5" width="15" customWidth="1"/>
    <col min="6" max="6" width="12" customWidth="1"/>
    <col min="7" max="7" width="14" customWidth="1"/>
    <col min="8" max="8" width="24" customWidth="1"/>
  </cols>
  <sheetData>
    <row r="1" ht="22" customHeight="1" spans="1:8" x14ac:dyDescent="0.25">
      <c r="A1" s="17" t="s">
        <v>256</v>
      </c>
      <c r="B1" s="17"/>
      <c r="C1" s="17"/>
      <c r="D1" s="17"/>
      <c r="E1" s="17"/>
      <c r="F1" s="17"/>
      <c r="G1" s="17"/>
      <c r="H1" s="17"/>
    </row>
    <row r="2" spans="1:8" x14ac:dyDescent="0.25">
      <c r="A2" s="18" t="s">
        <v>257</v>
      </c>
      <c r="B2" s="18"/>
      <c r="C2" s="18"/>
      <c r="D2" s="18"/>
      <c r="E2" s="18"/>
      <c r="F2" s="18"/>
      <c r="G2" s="18"/>
      <c r="H2" s="18"/>
    </row>
    <row r="3" spans="1:8" x14ac:dyDescent="0.25">
      <c r="A3" s="18" t="s">
        <v>258</v>
      </c>
      <c r="B3" s="18"/>
      <c r="C3" s="18"/>
      <c r="D3" s="18"/>
      <c r="E3" s="18"/>
      <c r="F3" s="18"/>
      <c r="G3" s="18"/>
      <c r="H3" s="18"/>
    </row>
    <row r="5" ht="26" customHeight="1" spans="1:8" x14ac:dyDescent="0.25">
      <c r="A5" s="1" t="s">
        <v>1</v>
      </c>
      <c r="B5" s="1" t="s">
        <v>3</v>
      </c>
      <c r="C5" s="1" t="s">
        <v>13</v>
      </c>
      <c r="D5" s="1" t="s">
        <v>14</v>
      </c>
      <c r="E5" s="1" t="s">
        <v>15</v>
      </c>
      <c r="F5" s="1" t="s">
        <v>259</v>
      </c>
      <c r="G5" s="1" t="s">
        <v>260</v>
      </c>
      <c r="H5" s="1" t="s">
        <v>261</v>
      </c>
    </row>
    <row r="6" spans="1:8" x14ac:dyDescent="0.25">
      <c r="A6" s="19" t="s">
        <v>19</v>
      </c>
      <c r="B6" s="20" t="s">
        <v>21</v>
      </c>
      <c r="C6" s="22">
        <v>130</v>
      </c>
      <c r="D6" s="21">
        <v>3</v>
      </c>
      <c r="E6" s="22">
        <v>120</v>
      </c>
      <c r="F6" s="29"/>
      <c r="G6" s="22" t="str">
        <f>IF(N(F6)=0,"",IF(F6&gt;=D6,E6,C6)*F6)</f>
        <v/>
      </c>
      <c r="H6" s="30" t="str">
        <f>IF(N(F6)=0,"",IF(F6&gt;=D6,"Mayoreo","Individual"))</f>
        <v/>
      </c>
    </row>
    <row r="7" spans="1:8" x14ac:dyDescent="0.25">
      <c r="A7" s="24" t="s">
        <v>28</v>
      </c>
      <c r="B7" s="25" t="s">
        <v>29</v>
      </c>
      <c r="C7" s="27">
        <v>110</v>
      </c>
      <c r="D7" s="26">
        <v>3</v>
      </c>
      <c r="E7" s="27">
        <v>100</v>
      </c>
      <c r="F7" s="29"/>
      <c r="G7" s="27" t="str">
        <f>IF(N(F7)=0,"",IF(F7&gt;=D7,E7,C7)*F7)</f>
        <v/>
      </c>
      <c r="H7" s="31" t="str">
        <f>IF(N(F7)=0,"",IF(F7&gt;=D7,"Mayoreo","Individual"))</f>
        <v/>
      </c>
    </row>
    <row r="8" spans="1:8" x14ac:dyDescent="0.25">
      <c r="A8" s="19" t="s">
        <v>37</v>
      </c>
      <c r="B8" s="20" t="s">
        <v>38</v>
      </c>
      <c r="C8" s="22">
        <v>110</v>
      </c>
      <c r="D8" s="21">
        <v>3</v>
      </c>
      <c r="E8" s="22">
        <v>100</v>
      </c>
      <c r="F8" s="29"/>
      <c r="G8" s="22" t="str">
        <f>IF(N(F8)=0,"",IF(F8&gt;=D8,E8,C8)*F8)</f>
        <v/>
      </c>
      <c r="H8" s="30" t="str">
        <f>IF(N(F8)=0,"",IF(F8&gt;=D8,"Mayoreo","Individual"))</f>
        <v/>
      </c>
    </row>
    <row r="9" spans="1:8" x14ac:dyDescent="0.25">
      <c r="A9" s="24" t="s">
        <v>45</v>
      </c>
      <c r="B9" s="25" t="s">
        <v>46</v>
      </c>
      <c r="C9" s="27">
        <v>85</v>
      </c>
      <c r="D9" s="26">
        <v>3</v>
      </c>
      <c r="E9" s="27">
        <v>75</v>
      </c>
      <c r="F9" s="29"/>
      <c r="G9" s="27" t="str">
        <f>IF(N(F9)=0,"",IF(F9&gt;=D9,E9,C9)*F9)</f>
        <v/>
      </c>
      <c r="H9" s="31" t="str">
        <f>IF(N(F9)=0,"",IF(F9&gt;=D9,"Mayoreo","Individual"))</f>
        <v/>
      </c>
    </row>
    <row r="10" spans="1:8" x14ac:dyDescent="0.25">
      <c r="A10" s="19" t="s">
        <v>53</v>
      </c>
      <c r="B10" s="20" t="s">
        <v>55</v>
      </c>
      <c r="C10" s="22">
        <v>85</v>
      </c>
      <c r="D10" s="21">
        <v>3</v>
      </c>
      <c r="E10" s="22">
        <v>75</v>
      </c>
      <c r="F10" s="29"/>
      <c r="G10" s="22" t="str">
        <f>IF(N(F10)=0,"",IF(F10&gt;=D10,E10,C10)*F10)</f>
        <v/>
      </c>
      <c r="H10" s="30" t="str">
        <f>IF(N(F10)=0,"",IF(F10&gt;=D10,"Mayoreo","Individual"))</f>
        <v/>
      </c>
    </row>
    <row r="11" spans="1:8" x14ac:dyDescent="0.25">
      <c r="A11" s="24" t="s">
        <v>61</v>
      </c>
      <c r="B11" s="25" t="s">
        <v>62</v>
      </c>
      <c r="C11" s="27">
        <v>85</v>
      </c>
      <c r="D11" s="26">
        <v>3</v>
      </c>
      <c r="E11" s="27">
        <v>75</v>
      </c>
      <c r="F11" s="29"/>
      <c r="G11" s="27" t="str">
        <f>IF(N(F11)=0,"",IF(F11&gt;=D11,E11,C11)*F11)</f>
        <v/>
      </c>
      <c r="H11" s="31" t="str">
        <f>IF(N(F11)=0,"",IF(F11&gt;=D11,"Mayoreo","Individual"))</f>
        <v/>
      </c>
    </row>
    <row r="12" spans="1:8" x14ac:dyDescent="0.25">
      <c r="A12" s="19" t="s">
        <v>68</v>
      </c>
      <c r="B12" s="20" t="s">
        <v>69</v>
      </c>
      <c r="C12" s="22">
        <v>110</v>
      </c>
      <c r="D12" s="21">
        <v>3</v>
      </c>
      <c r="E12" s="22">
        <v>100</v>
      </c>
      <c r="F12" s="29"/>
      <c r="G12" s="22" t="str">
        <f>IF(N(F12)=0,"",IF(F12&gt;=D12,E12,C12)*F12)</f>
        <v/>
      </c>
      <c r="H12" s="30" t="str">
        <f>IF(N(F12)=0,"",IF(F12&gt;=D12,"Mayoreo","Individual"))</f>
        <v/>
      </c>
    </row>
    <row r="13" spans="1:8" x14ac:dyDescent="0.25">
      <c r="A13" s="24" t="s">
        <v>75</v>
      </c>
      <c r="B13" s="25" t="s">
        <v>76</v>
      </c>
      <c r="C13" s="27">
        <v>130</v>
      </c>
      <c r="D13" s="26">
        <v>3</v>
      </c>
      <c r="E13" s="27">
        <v>120</v>
      </c>
      <c r="F13" s="29"/>
      <c r="G13" s="27" t="str">
        <f>IF(N(F13)=0,"",IF(F13&gt;=D13,E13,C13)*F13)</f>
        <v/>
      </c>
      <c r="H13" s="31" t="str">
        <f>IF(N(F13)=0,"",IF(F13&gt;=D13,"Mayoreo","Individual"))</f>
        <v/>
      </c>
    </row>
    <row r="14" spans="1:8" x14ac:dyDescent="0.25">
      <c r="A14" s="19" t="s">
        <v>82</v>
      </c>
      <c r="B14" s="20" t="s">
        <v>83</v>
      </c>
      <c r="C14" s="22">
        <v>110</v>
      </c>
      <c r="D14" s="21">
        <v>3</v>
      </c>
      <c r="E14" s="22">
        <v>100</v>
      </c>
      <c r="F14" s="29"/>
      <c r="G14" s="22" t="str">
        <f>IF(N(F14)=0,"",IF(F14&gt;=D14,E14,C14)*F14)</f>
        <v/>
      </c>
      <c r="H14" s="30" t="str">
        <f>IF(N(F14)=0,"",IF(F14&gt;=D14,"Mayoreo","Individual"))</f>
        <v/>
      </c>
    </row>
    <row r="15" spans="1:8" x14ac:dyDescent="0.25">
      <c r="A15" s="24" t="s">
        <v>89</v>
      </c>
      <c r="B15" s="25" t="s">
        <v>90</v>
      </c>
      <c r="C15" s="27">
        <v>210</v>
      </c>
      <c r="D15" s="26">
        <v>3</v>
      </c>
      <c r="E15" s="27">
        <v>200</v>
      </c>
      <c r="F15" s="29"/>
      <c r="G15" s="27" t="str">
        <f>IF(N(F15)=0,"",IF(F15&gt;=D15,E15,C15)*F15)</f>
        <v/>
      </c>
      <c r="H15" s="31" t="str">
        <f>IF(N(F15)=0,"",IF(F15&gt;=D15,"Mayoreo","Individual"))</f>
        <v/>
      </c>
    </row>
    <row r="16" spans="1:8" x14ac:dyDescent="0.25">
      <c r="A16" s="19" t="s">
        <v>96</v>
      </c>
      <c r="B16" s="20" t="s">
        <v>97</v>
      </c>
      <c r="C16" s="22">
        <v>130</v>
      </c>
      <c r="D16" s="21">
        <v>3</v>
      </c>
      <c r="E16" s="22">
        <v>120</v>
      </c>
      <c r="F16" s="29"/>
      <c r="G16" s="22" t="str">
        <f>IF(N(F16)=0,"",IF(F16&gt;=D16,E16,C16)*F16)</f>
        <v/>
      </c>
      <c r="H16" s="30" t="str">
        <f>IF(N(F16)=0,"",IF(F16&gt;=D16,"Mayoreo","Individual"))</f>
        <v/>
      </c>
    </row>
    <row r="17" spans="1:8" x14ac:dyDescent="0.25">
      <c r="A17" s="24" t="s">
        <v>103</v>
      </c>
      <c r="B17" s="25" t="s">
        <v>104</v>
      </c>
      <c r="C17" s="27">
        <v>110</v>
      </c>
      <c r="D17" s="26">
        <v>3</v>
      </c>
      <c r="E17" s="27">
        <v>100</v>
      </c>
      <c r="F17" s="29"/>
      <c r="G17" s="27" t="str">
        <f>IF(N(F17)=0,"",IF(F17&gt;=D17,E17,C17)*F17)</f>
        <v/>
      </c>
      <c r="H17" s="31" t="str">
        <f>IF(N(F17)=0,"",IF(F17&gt;=D17,"Mayoreo","Individual"))</f>
        <v/>
      </c>
    </row>
    <row r="18" spans="1:8" x14ac:dyDescent="0.25">
      <c r="A18" s="19" t="s">
        <v>109</v>
      </c>
      <c r="B18" s="20" t="s">
        <v>110</v>
      </c>
      <c r="C18" s="22">
        <v>85</v>
      </c>
      <c r="D18" s="21">
        <v>3</v>
      </c>
      <c r="E18" s="22">
        <v>75</v>
      </c>
      <c r="F18" s="29"/>
      <c r="G18" s="22" t="str">
        <f>IF(N(F18)=0,"",IF(F18&gt;=D18,E18,C18)*F18)</f>
        <v/>
      </c>
      <c r="H18" s="30" t="str">
        <f>IF(N(F18)=0,"",IF(F18&gt;=D18,"Mayoreo","Individual"))</f>
        <v/>
      </c>
    </row>
    <row r="19" spans="1:8" x14ac:dyDescent="0.25">
      <c r="A19" s="24" t="s">
        <v>116</v>
      </c>
      <c r="B19" s="25" t="s">
        <v>117</v>
      </c>
      <c r="C19" s="27">
        <v>85</v>
      </c>
      <c r="D19" s="26">
        <v>3</v>
      </c>
      <c r="E19" s="27">
        <v>75</v>
      </c>
      <c r="F19" s="29"/>
      <c r="G19" s="27" t="str">
        <f>IF(N(F19)=0,"",IF(F19&gt;=D19,E19,C19)*F19)</f>
        <v/>
      </c>
      <c r="H19" s="31" t="str">
        <f>IF(N(F19)=0,"",IF(F19&gt;=D19,"Mayoreo","Individual"))</f>
        <v/>
      </c>
    </row>
    <row r="20" spans="1:8" x14ac:dyDescent="0.25">
      <c r="A20" s="19" t="s">
        <v>124</v>
      </c>
      <c r="B20" s="20" t="s">
        <v>125</v>
      </c>
      <c r="C20" s="22">
        <v>130</v>
      </c>
      <c r="D20" s="21">
        <v>3</v>
      </c>
      <c r="E20" s="22">
        <v>120</v>
      </c>
      <c r="F20" s="29"/>
      <c r="G20" s="22" t="str">
        <f>IF(N(F20)=0,"",IF(F20&gt;=D20,E20,C20)*F20)</f>
        <v/>
      </c>
      <c r="H20" s="30" t="str">
        <f>IF(N(F20)=0,"",IF(F20&gt;=D20,"Mayoreo","Individual"))</f>
        <v/>
      </c>
    </row>
    <row r="21" spans="1:8" x14ac:dyDescent="0.25">
      <c r="A21" s="24" t="s">
        <v>130</v>
      </c>
      <c r="B21" s="25" t="s">
        <v>131</v>
      </c>
      <c r="C21" s="27">
        <v>110</v>
      </c>
      <c r="D21" s="26">
        <v>3</v>
      </c>
      <c r="E21" s="27">
        <v>100</v>
      </c>
      <c r="F21" s="29"/>
      <c r="G21" s="27" t="str">
        <f>IF(N(F21)=0,"",IF(F21&gt;=D21,E21,C21)*F21)</f>
        <v/>
      </c>
      <c r="H21" s="31" t="str">
        <f>IF(N(F21)=0,"",IF(F21&gt;=D21,"Mayoreo","Individual"))</f>
        <v/>
      </c>
    </row>
    <row r="22" spans="1:8" x14ac:dyDescent="0.25">
      <c r="A22" s="19" t="s">
        <v>137</v>
      </c>
      <c r="B22" s="20" t="s">
        <v>139</v>
      </c>
      <c r="C22" s="22">
        <v>110</v>
      </c>
      <c r="D22" s="21">
        <v>3</v>
      </c>
      <c r="E22" s="22">
        <v>100</v>
      </c>
      <c r="F22" s="29"/>
      <c r="G22" s="22" t="str">
        <f>IF(N(F22)=0,"",IF(F22&gt;=D22,E22,C22)*F22)</f>
        <v/>
      </c>
      <c r="H22" s="30" t="str">
        <f>IF(N(F22)=0,"",IF(F22&gt;=D22,"Mayoreo","Individual"))</f>
        <v/>
      </c>
    </row>
    <row r="23" spans="1:8" x14ac:dyDescent="0.25">
      <c r="A23" s="24" t="s">
        <v>145</v>
      </c>
      <c r="B23" s="25" t="s">
        <v>146</v>
      </c>
      <c r="C23" s="27">
        <v>45</v>
      </c>
      <c r="D23" s="26">
        <v>3</v>
      </c>
      <c r="E23" s="27">
        <v>35</v>
      </c>
      <c r="F23" s="29"/>
      <c r="G23" s="27" t="str">
        <f>IF(N(F23)=0,"",IF(F23&gt;=D23,E23,C23)*F23)</f>
        <v/>
      </c>
      <c r="H23" s="31" t="str">
        <f>IF(N(F23)=0,"",IF(F23&gt;=D23,"Mayoreo","Individual"))</f>
        <v/>
      </c>
    </row>
    <row r="24" spans="1:8" x14ac:dyDescent="0.25">
      <c r="A24" s="19" t="s">
        <v>153</v>
      </c>
      <c r="B24" s="20" t="s">
        <v>154</v>
      </c>
      <c r="C24" s="22">
        <v>45</v>
      </c>
      <c r="D24" s="21">
        <v>3</v>
      </c>
      <c r="E24" s="22">
        <v>35</v>
      </c>
      <c r="F24" s="29"/>
      <c r="G24" s="22" t="str">
        <f>IF(N(F24)=0,"",IF(F24&gt;=D24,E24,C24)*F24)</f>
        <v/>
      </c>
      <c r="H24" s="30" t="str">
        <f>IF(N(F24)=0,"",IF(F24&gt;=D24,"Mayoreo","Individual"))</f>
        <v/>
      </c>
    </row>
    <row r="25" spans="1:8" x14ac:dyDescent="0.25">
      <c r="A25" s="24" t="s">
        <v>161</v>
      </c>
      <c r="B25" s="25" t="s">
        <v>162</v>
      </c>
      <c r="C25" s="27">
        <v>45</v>
      </c>
      <c r="D25" s="26">
        <v>3</v>
      </c>
      <c r="E25" s="27">
        <v>35</v>
      </c>
      <c r="F25" s="29"/>
      <c r="G25" s="27" t="str">
        <f>IF(N(F25)=0,"",IF(F25&gt;=D25,E25,C25)*F25)</f>
        <v/>
      </c>
      <c r="H25" s="31" t="str">
        <f>IF(N(F25)=0,"",IF(F25&gt;=D25,"Mayoreo","Individual"))</f>
        <v/>
      </c>
    </row>
    <row r="26" spans="1:8" x14ac:dyDescent="0.25">
      <c r="A26" s="19" t="s">
        <v>168</v>
      </c>
      <c r="B26" s="20" t="s">
        <v>169</v>
      </c>
      <c r="C26" s="22">
        <v>45</v>
      </c>
      <c r="D26" s="21">
        <v>3</v>
      </c>
      <c r="E26" s="22">
        <v>35</v>
      </c>
      <c r="F26" s="29"/>
      <c r="G26" s="22" t="str">
        <f>IF(N(F26)=0,"",IF(F26&gt;=D26,E26,C26)*F26)</f>
        <v/>
      </c>
      <c r="H26" s="30" t="str">
        <f>IF(N(F26)=0,"",IF(F26&gt;=D26,"Mayoreo","Individual"))</f>
        <v/>
      </c>
    </row>
    <row r="27" spans="1:8" x14ac:dyDescent="0.25">
      <c r="A27" s="24" t="s">
        <v>174</v>
      </c>
      <c r="B27" s="25" t="s">
        <v>175</v>
      </c>
      <c r="C27" s="27">
        <v>85</v>
      </c>
      <c r="D27" s="26">
        <v>3</v>
      </c>
      <c r="E27" s="27">
        <v>75</v>
      </c>
      <c r="F27" s="29"/>
      <c r="G27" s="27" t="str">
        <f>IF(N(F27)=0,"",IF(F27&gt;=D27,E27,C27)*F27)</f>
        <v/>
      </c>
      <c r="H27" s="31" t="str">
        <f>IF(N(F27)=0,"",IF(F27&gt;=D27,"Mayoreo","Individual"))</f>
        <v/>
      </c>
    </row>
    <row r="28" spans="1:8" x14ac:dyDescent="0.25">
      <c r="A28" s="19" t="s">
        <v>180</v>
      </c>
      <c r="B28" s="20" t="s">
        <v>182</v>
      </c>
      <c r="C28" s="22">
        <v>45</v>
      </c>
      <c r="D28" s="21">
        <v>3</v>
      </c>
      <c r="E28" s="22">
        <v>35</v>
      </c>
      <c r="F28" s="29"/>
      <c r="G28" s="22" t="str">
        <f>IF(N(F28)=0,"",IF(F28&gt;=D28,E28,C28)*F28)</f>
        <v/>
      </c>
      <c r="H28" s="30" t="str">
        <f>IF(N(F28)=0,"",IF(F28&gt;=D28,"Mayoreo","Individual"))</f>
        <v/>
      </c>
    </row>
    <row r="29" spans="1:8" x14ac:dyDescent="0.25">
      <c r="A29" s="24" t="s">
        <v>190</v>
      </c>
      <c r="B29" s="25" t="s">
        <v>191</v>
      </c>
      <c r="C29" s="27">
        <v>85</v>
      </c>
      <c r="D29" s="26">
        <v>3</v>
      </c>
      <c r="E29" s="27">
        <v>75</v>
      </c>
      <c r="F29" s="29"/>
      <c r="G29" s="27" t="str">
        <f>IF(N(F29)=0,"",IF(F29&gt;=D29,E29,C29)*F29)</f>
        <v/>
      </c>
      <c r="H29" s="31" t="str">
        <f>IF(N(F29)=0,"",IF(F29&gt;=D29,"Mayoreo","Individual"))</f>
        <v/>
      </c>
    </row>
    <row r="30" spans="1:8" x14ac:dyDescent="0.25">
      <c r="A30" s="19" t="s">
        <v>197</v>
      </c>
      <c r="B30" s="20" t="s">
        <v>198</v>
      </c>
      <c r="C30" s="22">
        <v>90</v>
      </c>
      <c r="D30" s="21">
        <v>3</v>
      </c>
      <c r="E30" s="22">
        <v>80</v>
      </c>
      <c r="F30" s="29"/>
      <c r="G30" s="22" t="str">
        <f>IF(N(F30)=0,"",IF(F30&gt;=D30,E30,C30)*F30)</f>
        <v/>
      </c>
      <c r="H30" s="30" t="str">
        <f>IF(N(F30)=0,"",IF(F30&gt;=D30,"Mayoreo","Individual"))</f>
        <v/>
      </c>
    </row>
    <row r="31" spans="1:8" x14ac:dyDescent="0.25">
      <c r="A31" s="24" t="s">
        <v>205</v>
      </c>
      <c r="B31" s="25" t="s">
        <v>206</v>
      </c>
      <c r="C31" s="27">
        <v>85</v>
      </c>
      <c r="D31" s="26">
        <v>3</v>
      </c>
      <c r="E31" s="27">
        <v>75</v>
      </c>
      <c r="F31" s="29"/>
      <c r="G31" s="27" t="str">
        <f>IF(N(F31)=0,"",IF(F31&gt;=D31,E31,C31)*F31)</f>
        <v/>
      </c>
      <c r="H31" s="31" t="str">
        <f>IF(N(F31)=0,"",IF(F31&gt;=D31,"Mayoreo","Individual"))</f>
        <v/>
      </c>
    </row>
    <row r="32" spans="1:8" x14ac:dyDescent="0.25">
      <c r="A32" s="19" t="s">
        <v>212</v>
      </c>
      <c r="B32" s="20" t="s">
        <v>213</v>
      </c>
      <c r="C32" s="22">
        <v>160</v>
      </c>
      <c r="D32" s="21">
        <v>3</v>
      </c>
      <c r="E32" s="22">
        <v>150</v>
      </c>
      <c r="F32" s="29"/>
      <c r="G32" s="22" t="str">
        <f>IF(N(F32)=0,"",IF(F32&gt;=D32,E32,C32)*F32)</f>
        <v/>
      </c>
      <c r="H32" s="30" t="str">
        <f>IF(N(F32)=0,"",IF(F32&gt;=D32,"Mayoreo","Individual"))</f>
        <v/>
      </c>
    </row>
    <row r="33" spans="1:8" x14ac:dyDescent="0.25">
      <c r="A33" s="24" t="s">
        <v>219</v>
      </c>
      <c r="B33" s="25" t="s">
        <v>221</v>
      </c>
      <c r="C33" s="27">
        <v>60</v>
      </c>
      <c r="D33" s="26">
        <v>3</v>
      </c>
      <c r="E33" s="27">
        <v>50</v>
      </c>
      <c r="F33" s="29"/>
      <c r="G33" s="27" t="str">
        <f>IF(N(F33)=0,"",IF(F33&gt;=D33,E33,C33)*F33)</f>
        <v/>
      </c>
      <c r="H33" s="31" t="str">
        <f>IF(N(F33)=0,"",IF(F33&gt;=D33,"Mayoreo","Individual"))</f>
        <v/>
      </c>
    </row>
    <row r="34" spans="1:8" x14ac:dyDescent="0.25">
      <c r="A34" s="19" t="s">
        <v>226</v>
      </c>
      <c r="B34" s="20" t="s">
        <v>228</v>
      </c>
      <c r="C34" s="22">
        <v>250</v>
      </c>
      <c r="D34" s="21">
        <v>3</v>
      </c>
      <c r="E34" s="22">
        <v>240</v>
      </c>
      <c r="F34" s="29"/>
      <c r="G34" s="22" t="str">
        <f>IF(N(F34)=0,"",IF(F34&gt;=D34,E34,C34)*F34)</f>
        <v/>
      </c>
      <c r="H34" s="30" t="str">
        <f>IF(N(F34)=0,"",IF(F34&gt;=D34,"Mayoreo","Individual"))</f>
        <v/>
      </c>
    </row>
    <row r="35" spans="1:8" x14ac:dyDescent="0.25">
      <c r="A35" s="24" t="s">
        <v>234</v>
      </c>
      <c r="B35" s="25" t="s">
        <v>235</v>
      </c>
      <c r="C35" s="27">
        <v>60</v>
      </c>
      <c r="D35" s="26">
        <v>3</v>
      </c>
      <c r="E35" s="27">
        <v>50</v>
      </c>
      <c r="F35" s="29"/>
      <c r="G35" s="27" t="str">
        <f>IF(N(F35)=0,"",IF(F35&gt;=D35,E35,C35)*F35)</f>
        <v/>
      </c>
      <c r="H35" s="31" t="str">
        <f>IF(N(F35)=0,"",IF(F35&gt;=D35,"Mayoreo","Individual"))</f>
        <v/>
      </c>
    </row>
    <row r="36" spans="1:8" x14ac:dyDescent="0.25">
      <c r="A36" s="19" t="s">
        <v>240</v>
      </c>
      <c r="B36" s="20" t="s">
        <v>241</v>
      </c>
      <c r="C36" s="22">
        <v>110</v>
      </c>
      <c r="D36" s="21">
        <v>3</v>
      </c>
      <c r="E36" s="22">
        <v>100</v>
      </c>
      <c r="F36" s="29"/>
      <c r="G36" s="22" t="str">
        <f>IF(N(F36)=0,"",IF(F36&gt;=D36,E36,C36)*F36)</f>
        <v/>
      </c>
      <c r="H36" s="30" t="str">
        <f>IF(N(F36)=0,"",IF(F36&gt;=D36,"Mayoreo","Individual"))</f>
        <v/>
      </c>
    </row>
    <row r="37" spans="1:8" x14ac:dyDescent="0.25">
      <c r="A37" s="24" t="s">
        <v>246</v>
      </c>
      <c r="B37" s="25" t="s">
        <v>247</v>
      </c>
      <c r="C37" s="27">
        <v>110</v>
      </c>
      <c r="D37" s="26">
        <v>3</v>
      </c>
      <c r="E37" s="27">
        <v>100</v>
      </c>
      <c r="F37" s="29"/>
      <c r="G37" s="27" t="str">
        <f>IF(N(F37)=0,"",IF(F37&gt;=D37,E37,C37)*F37)</f>
        <v/>
      </c>
      <c r="H37" s="31" t="str">
        <f>IF(N(F37)=0,"",IF(F37&gt;=D37,"Mayoreo","Individual"))</f>
        <v/>
      </c>
    </row>
    <row r="38" ht="24" customHeight="1" spans="1:8" x14ac:dyDescent="0.25">
      <c r="A38" s="32" t="s">
        <v>18</v>
      </c>
      <c r="B38" s="32" t="s">
        <v>262</v>
      </c>
      <c r="C38" s="32" t="s">
        <v>18</v>
      </c>
      <c r="D38" s="32" t="s">
        <v>18</v>
      </c>
      <c r="E38" s="32" t="s">
        <v>18</v>
      </c>
      <c r="F38" s="33">
        <f>SUM(F6:F37)</f>
        <v>0</v>
      </c>
      <c r="G38" s="34">
        <f>SUM(G6:G37)</f>
        <v>0</v>
      </c>
      <c r="H38" s="32" t="s">
        <v>18</v>
      </c>
    </row>
  </sheetData>
  <mergeCells count="3">
    <mergeCell ref="A1:H1"/>
    <mergeCell ref="A2:H2"/>
    <mergeCell ref="A3:H3"/>
  </mergeCells>
  <dataValidations count="2">
    <dataValidation type="whole" operator="greaterThanOrEqual" allowBlank="1" showErrorMessage="1" errorTitle="Cantidad inválida" error="Escribe un número entero de piezas." sqref="F10:F37">
      <formula1>0</formula1>
    </dataValidation>
    <dataValidation type="whole" operator="greaterThanOrEqual" allowBlank="1" showErrorMessage="1" errorTitle="Cantidad inválida" error="Escribe un número entero de piezas." sqref="F6:F37">
      <formula1>0</formula1>
    </dataValidation>
  </dataValidations>
  <pageMargins left="0.7" right="0.7" top="0.75" bottom="0.75" header="0.3" footer="0.3"/>
  <pageSetup orientation="portrait" horizontalDpi="4294967295" verticalDpi="4294967295" scale="100" fitToWidth="1" fitToHeight="1"/>
  <headerFooter>
    <oddFooter>&amp;LComercializadora Farad&amp;C&amp;P / &amp;N&amp;RPrecios vigentes a agosto de 2026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Catálogo</vt:lpstr>
      <vt:lpstr>Lista de precios</vt:lpstr>
      <vt:lpstr>Arma tu pedido</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Comercializadora Farad</dc:creator>
  <dc:title/>
  <dc:subject/>
  <dc:description/>
  <cp:keywords/>
  <cp:category/>
  <cp:lastModifiedBy>Unknown</cp:lastModifiedBy>
  <dcterms:created xsi:type="dcterms:W3CDTF">2026-01-01T00:00:00Z</dcterms:created>
  <dcterms:modified xsi:type="dcterms:W3CDTF">2026-01-01T00:00:00Z</dcterms:modified>
</cp:coreProperties>
</file>